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 filterPrivacy="1"/>
  <bookViews>
    <workbookView xWindow="0" yWindow="0" windowWidth="24000" windowHeight="8985"/>
  </bookViews>
  <sheets>
    <sheet name="MAIZ" sheetId="5" r:id="rId1"/>
    <sheet name="SOYA" sheetId="3" r:id="rId2"/>
    <sheet name="DDGS" sheetId="4" r:id="rId3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7" i="5" l="1"/>
  <c r="F66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F544" i="5"/>
  <c r="F545" i="5"/>
  <c r="F546" i="5"/>
  <c r="F547" i="5"/>
  <c r="F548" i="5"/>
  <c r="F549" i="5"/>
  <c r="F550" i="5"/>
  <c r="F551" i="5"/>
  <c r="F552" i="5"/>
  <c r="F553" i="5"/>
  <c r="F554" i="5"/>
  <c r="F555" i="5"/>
  <c r="F556" i="5"/>
  <c r="F557" i="5"/>
  <c r="F558" i="5"/>
  <c r="F559" i="5"/>
  <c r="F560" i="5"/>
  <c r="F561" i="5"/>
  <c r="F562" i="5"/>
  <c r="F563" i="5"/>
  <c r="F564" i="5"/>
  <c r="F565" i="5"/>
  <c r="F566" i="5"/>
  <c r="F567" i="5"/>
  <c r="F568" i="5"/>
  <c r="F569" i="5"/>
  <c r="F570" i="5"/>
  <c r="F571" i="5"/>
  <c r="F572" i="5"/>
  <c r="F573" i="5"/>
  <c r="F574" i="5"/>
  <c r="F575" i="5"/>
  <c r="F576" i="5"/>
  <c r="F577" i="5"/>
  <c r="F578" i="5"/>
  <c r="F579" i="5"/>
  <c r="F580" i="5"/>
  <c r="F581" i="5"/>
  <c r="F582" i="5"/>
  <c r="F583" i="5"/>
  <c r="F584" i="5"/>
  <c r="F585" i="5"/>
  <c r="F586" i="5"/>
  <c r="F587" i="5"/>
  <c r="F588" i="5"/>
  <c r="F589" i="5"/>
  <c r="F590" i="5"/>
  <c r="F591" i="5"/>
  <c r="F592" i="5"/>
  <c r="F593" i="5"/>
  <c r="F594" i="5"/>
  <c r="F595" i="5"/>
  <c r="F596" i="5"/>
  <c r="F597" i="5"/>
  <c r="F598" i="5"/>
  <c r="F599" i="5"/>
  <c r="F600" i="5"/>
  <c r="F601" i="5"/>
  <c r="F602" i="5"/>
  <c r="F603" i="5"/>
  <c r="F604" i="5"/>
  <c r="F605" i="5"/>
  <c r="F606" i="5"/>
  <c r="F607" i="5"/>
  <c r="F608" i="5"/>
  <c r="F609" i="5"/>
  <c r="F610" i="5"/>
  <c r="F611" i="5"/>
  <c r="F612" i="5"/>
  <c r="F613" i="5"/>
  <c r="F614" i="5"/>
  <c r="F615" i="5"/>
  <c r="F616" i="5"/>
  <c r="F617" i="5"/>
  <c r="F618" i="5"/>
  <c r="F619" i="5"/>
  <c r="F620" i="5"/>
  <c r="F621" i="5"/>
  <c r="F622" i="5"/>
  <c r="F623" i="5"/>
  <c r="F624" i="5"/>
  <c r="F625" i="5"/>
  <c r="F626" i="5"/>
  <c r="F627" i="5"/>
  <c r="F628" i="5"/>
  <c r="F629" i="5"/>
  <c r="F630" i="5"/>
  <c r="F631" i="5"/>
  <c r="F632" i="5"/>
  <c r="F633" i="5"/>
  <c r="F634" i="5"/>
  <c r="F635" i="5"/>
  <c r="F636" i="5"/>
  <c r="F637" i="5"/>
  <c r="F638" i="5"/>
  <c r="F639" i="5"/>
  <c r="F640" i="5"/>
  <c r="F641" i="5"/>
  <c r="F642" i="5"/>
  <c r="F643" i="5"/>
  <c r="F644" i="5"/>
  <c r="F645" i="5"/>
  <c r="F646" i="5"/>
  <c r="F647" i="5"/>
  <c r="F648" i="5"/>
  <c r="F649" i="5"/>
  <c r="F650" i="5"/>
  <c r="F651" i="5"/>
  <c r="F652" i="5"/>
  <c r="F653" i="5"/>
  <c r="F654" i="5"/>
  <c r="F655" i="5"/>
  <c r="F656" i="5"/>
  <c r="F657" i="5"/>
  <c r="F658" i="5"/>
  <c r="F659" i="5"/>
  <c r="F660" i="5"/>
  <c r="F661" i="5"/>
  <c r="F662" i="5"/>
  <c r="F663" i="5"/>
  <c r="F664" i="5"/>
  <c r="F665" i="5"/>
  <c r="F666" i="5"/>
  <c r="F667" i="5"/>
  <c r="F668" i="5"/>
  <c r="F669" i="5"/>
  <c r="F670" i="5"/>
  <c r="F671" i="5"/>
  <c r="F672" i="5"/>
  <c r="F673" i="5"/>
  <c r="F674" i="5"/>
  <c r="F675" i="5"/>
  <c r="F676" i="5"/>
  <c r="F677" i="5"/>
  <c r="F678" i="5"/>
  <c r="F679" i="5"/>
  <c r="F680" i="5"/>
  <c r="F681" i="5"/>
  <c r="F682" i="5"/>
  <c r="F683" i="5"/>
  <c r="F684" i="5"/>
  <c r="F685" i="5"/>
  <c r="F686" i="5"/>
  <c r="F687" i="5"/>
  <c r="F688" i="5"/>
  <c r="F689" i="5"/>
  <c r="F690" i="5"/>
  <c r="F691" i="5"/>
  <c r="F692" i="5"/>
  <c r="F693" i="5"/>
  <c r="F694" i="5"/>
  <c r="F695" i="5"/>
  <c r="F696" i="5"/>
  <c r="F697" i="5"/>
  <c r="F698" i="5"/>
  <c r="F699" i="5"/>
  <c r="F700" i="5"/>
  <c r="F701" i="5"/>
  <c r="F702" i="5"/>
  <c r="F703" i="5"/>
  <c r="F704" i="5"/>
  <c r="F705" i="5"/>
  <c r="F706" i="5"/>
  <c r="F707" i="5"/>
  <c r="F708" i="5"/>
  <c r="F709" i="5"/>
  <c r="F710" i="5"/>
  <c r="F711" i="5"/>
  <c r="F712" i="5"/>
  <c r="F713" i="5"/>
  <c r="F714" i="5"/>
  <c r="F715" i="5"/>
  <c r="F716" i="5"/>
  <c r="F717" i="5"/>
  <c r="F718" i="5"/>
  <c r="F719" i="5"/>
  <c r="F720" i="5"/>
  <c r="F721" i="5"/>
  <c r="F722" i="5"/>
  <c r="F723" i="5"/>
  <c r="F724" i="5"/>
  <c r="F725" i="5"/>
  <c r="F726" i="5"/>
  <c r="F727" i="5"/>
  <c r="F728" i="5"/>
  <c r="F729" i="5"/>
  <c r="F730" i="5"/>
  <c r="F731" i="5"/>
  <c r="F732" i="5"/>
  <c r="F733" i="5"/>
  <c r="F734" i="5"/>
  <c r="F735" i="5"/>
  <c r="F736" i="5"/>
  <c r="F737" i="5"/>
  <c r="F738" i="5"/>
  <c r="F739" i="5"/>
  <c r="F740" i="5"/>
  <c r="F741" i="5"/>
  <c r="F742" i="5"/>
  <c r="F743" i="5"/>
  <c r="F744" i="5"/>
  <c r="F745" i="5"/>
  <c r="F746" i="5"/>
  <c r="F747" i="5"/>
  <c r="F748" i="5"/>
  <c r="F749" i="5"/>
  <c r="F750" i="5"/>
  <c r="F751" i="5"/>
  <c r="F752" i="5"/>
  <c r="F753" i="5"/>
  <c r="F754" i="5"/>
  <c r="F755" i="5"/>
  <c r="F756" i="5"/>
  <c r="F757" i="5"/>
  <c r="F758" i="5"/>
  <c r="F759" i="5"/>
  <c r="F760" i="5"/>
  <c r="F761" i="5"/>
  <c r="F762" i="5"/>
  <c r="F763" i="5"/>
  <c r="F764" i="5"/>
  <c r="F765" i="5"/>
  <c r="F766" i="5"/>
  <c r="F767" i="5"/>
  <c r="F768" i="5"/>
  <c r="F769" i="5"/>
  <c r="F770" i="5"/>
  <c r="F771" i="5"/>
  <c r="F772" i="5"/>
  <c r="F773" i="5"/>
  <c r="F774" i="5"/>
  <c r="F775" i="5"/>
  <c r="F776" i="5"/>
  <c r="F777" i="5"/>
  <c r="F778" i="5"/>
  <c r="F779" i="5"/>
  <c r="F780" i="5"/>
  <c r="F781" i="5"/>
  <c r="F782" i="5"/>
  <c r="F783" i="5"/>
  <c r="F784" i="5"/>
  <c r="F785" i="5"/>
  <c r="C66" i="5"/>
  <c r="D66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B8" i="5"/>
  <c r="I10" i="5"/>
  <c r="E8" i="5"/>
  <c r="C11" i="5"/>
  <c r="D11" i="5"/>
  <c r="C12" i="5"/>
  <c r="D12" i="5"/>
  <c r="C13" i="5"/>
  <c r="D13" i="5"/>
  <c r="C14" i="5"/>
  <c r="D14" i="5"/>
  <c r="C15" i="5"/>
  <c r="D15" i="5"/>
  <c r="C16" i="5"/>
  <c r="D16" i="5"/>
  <c r="C17" i="5"/>
  <c r="D17" i="5"/>
  <c r="C18" i="5"/>
  <c r="D18" i="5"/>
  <c r="C19" i="5"/>
  <c r="D19" i="5"/>
  <c r="C20" i="5"/>
  <c r="D20" i="5"/>
  <c r="C21" i="5"/>
  <c r="D21" i="5"/>
  <c r="C22" i="5"/>
  <c r="D22" i="5"/>
  <c r="C23" i="5"/>
  <c r="D23" i="5"/>
  <c r="C24" i="5"/>
  <c r="D24" i="5"/>
  <c r="C25" i="5"/>
  <c r="D25" i="5"/>
  <c r="C26" i="5"/>
  <c r="D26" i="5"/>
  <c r="C27" i="5"/>
  <c r="D27" i="5"/>
  <c r="C28" i="5"/>
  <c r="D28" i="5"/>
  <c r="C29" i="5"/>
  <c r="D29" i="5"/>
  <c r="C30" i="5"/>
  <c r="D30" i="5"/>
  <c r="C31" i="5"/>
  <c r="D31" i="5"/>
  <c r="C32" i="5"/>
  <c r="D32" i="5"/>
  <c r="C33" i="5"/>
  <c r="D33" i="5"/>
  <c r="C34" i="5"/>
  <c r="D34" i="5"/>
  <c r="C35" i="5"/>
  <c r="D35" i="5"/>
  <c r="C36" i="5"/>
  <c r="D36" i="5"/>
  <c r="C37" i="5"/>
  <c r="D37" i="5"/>
  <c r="C38" i="5"/>
  <c r="D38" i="5"/>
  <c r="C39" i="5"/>
  <c r="D39" i="5"/>
  <c r="C40" i="5"/>
  <c r="D40" i="5"/>
  <c r="C41" i="5"/>
  <c r="D41" i="5"/>
  <c r="C42" i="5"/>
  <c r="D42" i="5"/>
  <c r="C43" i="5"/>
  <c r="D43" i="5"/>
  <c r="C44" i="5"/>
  <c r="D44" i="5"/>
  <c r="C45" i="5"/>
  <c r="D45" i="5"/>
  <c r="C46" i="5"/>
  <c r="D46" i="5"/>
  <c r="C47" i="5"/>
  <c r="D47" i="5"/>
  <c r="C48" i="5"/>
  <c r="D48" i="5"/>
  <c r="C49" i="5"/>
  <c r="D49" i="5"/>
  <c r="C50" i="5"/>
  <c r="D50" i="5"/>
  <c r="C51" i="5"/>
  <c r="D51" i="5"/>
  <c r="C52" i="5"/>
  <c r="D52" i="5"/>
  <c r="C53" i="5"/>
  <c r="D53" i="5"/>
  <c r="C54" i="5"/>
  <c r="D54" i="5"/>
  <c r="C55" i="5"/>
  <c r="D55" i="5"/>
  <c r="C56" i="5"/>
  <c r="D56" i="5"/>
  <c r="C57" i="5"/>
  <c r="D57" i="5"/>
  <c r="C58" i="5"/>
  <c r="D58" i="5"/>
  <c r="C59" i="5"/>
  <c r="D59" i="5"/>
  <c r="C60" i="5"/>
  <c r="D60" i="5"/>
  <c r="C61" i="5"/>
  <c r="D61" i="5"/>
  <c r="C62" i="5"/>
  <c r="D62" i="5"/>
  <c r="C63" i="5"/>
  <c r="D63" i="5"/>
  <c r="C64" i="5"/>
  <c r="D64" i="5"/>
  <c r="C65" i="5"/>
  <c r="D65" i="5"/>
  <c r="C67" i="5"/>
  <c r="D67" i="5"/>
  <c r="C68" i="5"/>
  <c r="D68" i="5"/>
  <c r="C69" i="5"/>
  <c r="D69" i="5"/>
  <c r="C70" i="5"/>
  <c r="D70" i="5"/>
  <c r="C71" i="5"/>
  <c r="D71" i="5"/>
  <c r="C72" i="5"/>
  <c r="D72" i="5"/>
  <c r="C73" i="5"/>
  <c r="D73" i="5"/>
  <c r="C74" i="5"/>
  <c r="D74" i="5"/>
  <c r="C75" i="5"/>
  <c r="D75" i="5"/>
  <c r="C76" i="5"/>
  <c r="D76" i="5"/>
  <c r="C77" i="5"/>
  <c r="D77" i="5"/>
  <c r="C78" i="5"/>
  <c r="D78" i="5"/>
  <c r="C79" i="5"/>
  <c r="D79" i="5"/>
  <c r="C80" i="5"/>
  <c r="D80" i="5"/>
  <c r="C81" i="5"/>
  <c r="D81" i="5"/>
  <c r="C82" i="5"/>
  <c r="D82" i="5"/>
  <c r="C83" i="5"/>
  <c r="D83" i="5"/>
  <c r="C84" i="5"/>
  <c r="D84" i="5"/>
  <c r="C85" i="5"/>
  <c r="D85" i="5"/>
  <c r="C86" i="5"/>
  <c r="D86" i="5"/>
  <c r="C87" i="5"/>
  <c r="D87" i="5"/>
  <c r="C88" i="5"/>
  <c r="D88" i="5"/>
  <c r="C89" i="5"/>
  <c r="D89" i="5"/>
  <c r="C90" i="5"/>
  <c r="D90" i="5"/>
  <c r="C91" i="5"/>
  <c r="D91" i="5"/>
  <c r="C92" i="5"/>
  <c r="D92" i="5"/>
  <c r="C93" i="5"/>
  <c r="D93" i="5"/>
  <c r="C94" i="5"/>
  <c r="D94" i="5"/>
  <c r="C95" i="5"/>
  <c r="D95" i="5"/>
  <c r="C96" i="5"/>
  <c r="D96" i="5"/>
  <c r="C97" i="5"/>
  <c r="D97" i="5"/>
  <c r="C98" i="5"/>
  <c r="D98" i="5"/>
  <c r="C99" i="5"/>
  <c r="D99" i="5"/>
  <c r="C100" i="5"/>
  <c r="D100" i="5"/>
  <c r="C101" i="5"/>
  <c r="D101" i="5"/>
  <c r="C102" i="5"/>
  <c r="D102" i="5"/>
  <c r="C103" i="5"/>
  <c r="D103" i="5"/>
  <c r="C104" i="5"/>
  <c r="D104" i="5"/>
  <c r="C105" i="5"/>
  <c r="D105" i="5"/>
  <c r="C106" i="5"/>
  <c r="D106" i="5"/>
  <c r="C107" i="5"/>
  <c r="D107" i="5"/>
  <c r="C108" i="5"/>
  <c r="D108" i="5"/>
  <c r="C109" i="5"/>
  <c r="D109" i="5"/>
  <c r="C110" i="5"/>
  <c r="D110" i="5"/>
  <c r="C111" i="5"/>
  <c r="D111" i="5"/>
  <c r="C112" i="5"/>
  <c r="D112" i="5"/>
  <c r="C113" i="5"/>
  <c r="D113" i="5"/>
  <c r="C114" i="5"/>
  <c r="D114" i="5"/>
  <c r="C115" i="5"/>
  <c r="D115" i="5"/>
  <c r="C116" i="5"/>
  <c r="D116" i="5"/>
  <c r="C117" i="5"/>
  <c r="D117" i="5"/>
  <c r="C118" i="5"/>
  <c r="D118" i="5"/>
  <c r="C119" i="5"/>
  <c r="D119" i="5"/>
  <c r="C120" i="5"/>
  <c r="D120" i="5"/>
  <c r="C121" i="5"/>
  <c r="D121" i="5"/>
  <c r="C122" i="5"/>
  <c r="D122" i="5"/>
  <c r="C123" i="5"/>
  <c r="D123" i="5"/>
  <c r="C124" i="5"/>
  <c r="D124" i="5"/>
  <c r="C125" i="5"/>
  <c r="D125" i="5"/>
  <c r="C126" i="5"/>
  <c r="D126" i="5"/>
  <c r="C127" i="5"/>
  <c r="D127" i="5"/>
  <c r="C128" i="5"/>
  <c r="D128" i="5"/>
  <c r="C129" i="5"/>
  <c r="D129" i="5"/>
  <c r="C130" i="5"/>
  <c r="D130" i="5"/>
  <c r="C131" i="5"/>
  <c r="D131" i="5"/>
  <c r="C132" i="5"/>
  <c r="D132" i="5"/>
  <c r="C133" i="5"/>
  <c r="D133" i="5"/>
  <c r="C134" i="5"/>
  <c r="D134" i="5"/>
  <c r="C135" i="5"/>
  <c r="D135" i="5"/>
  <c r="C136" i="5"/>
  <c r="D136" i="5"/>
  <c r="C137" i="5"/>
  <c r="D137" i="5"/>
  <c r="C138" i="5"/>
  <c r="D138" i="5"/>
  <c r="C139" i="5"/>
  <c r="D139" i="5"/>
  <c r="C140" i="5"/>
  <c r="D140" i="5"/>
  <c r="C141" i="5"/>
  <c r="D141" i="5"/>
  <c r="C142" i="5"/>
  <c r="D142" i="5"/>
  <c r="C143" i="5"/>
  <c r="D143" i="5"/>
  <c r="C144" i="5"/>
  <c r="D144" i="5"/>
  <c r="C145" i="5"/>
  <c r="D145" i="5"/>
  <c r="C146" i="5"/>
  <c r="D146" i="5"/>
  <c r="C147" i="5"/>
  <c r="D147" i="5"/>
  <c r="C148" i="5"/>
  <c r="D148" i="5"/>
  <c r="C149" i="5"/>
  <c r="D149" i="5"/>
  <c r="C150" i="5"/>
  <c r="D150" i="5"/>
  <c r="C151" i="5"/>
  <c r="D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C188" i="5"/>
  <c r="D188" i="5"/>
  <c r="C189" i="5"/>
  <c r="D189" i="5"/>
  <c r="C190" i="5"/>
  <c r="D190" i="5"/>
  <c r="C191" i="5"/>
  <c r="D191" i="5"/>
  <c r="C192" i="5"/>
  <c r="D192" i="5"/>
  <c r="C193" i="5"/>
  <c r="D193" i="5"/>
  <c r="C194" i="5"/>
  <c r="D194" i="5"/>
  <c r="C195" i="5"/>
  <c r="D195" i="5"/>
  <c r="C196" i="5"/>
  <c r="D196" i="5"/>
  <c r="C197" i="5"/>
  <c r="D197" i="5"/>
  <c r="C198" i="5"/>
  <c r="D198" i="5"/>
  <c r="C199" i="5"/>
  <c r="D199" i="5"/>
  <c r="C200" i="5"/>
  <c r="D200" i="5"/>
  <c r="C201" i="5"/>
  <c r="D201" i="5"/>
  <c r="C202" i="5"/>
  <c r="D202" i="5"/>
  <c r="C203" i="5"/>
  <c r="D203" i="5"/>
  <c r="C204" i="5"/>
  <c r="D204" i="5"/>
  <c r="C205" i="5"/>
  <c r="D205" i="5"/>
  <c r="C206" i="5"/>
  <c r="D206" i="5"/>
  <c r="C207" i="5"/>
  <c r="D207" i="5"/>
  <c r="C208" i="5"/>
  <c r="D208" i="5"/>
  <c r="C209" i="5"/>
  <c r="D209" i="5"/>
  <c r="C210" i="5"/>
  <c r="D210" i="5"/>
  <c r="C211" i="5"/>
  <c r="D211" i="5"/>
  <c r="C212" i="5"/>
  <c r="D212" i="5"/>
  <c r="C213" i="5"/>
  <c r="D213" i="5"/>
  <c r="C214" i="5"/>
  <c r="D214" i="5"/>
  <c r="C215" i="5"/>
  <c r="D215" i="5"/>
  <c r="C216" i="5"/>
  <c r="D216" i="5"/>
  <c r="C217" i="5"/>
  <c r="D217" i="5"/>
  <c r="C218" i="5"/>
  <c r="D218" i="5"/>
  <c r="C219" i="5"/>
  <c r="D219" i="5"/>
  <c r="C220" i="5"/>
  <c r="D220" i="5"/>
  <c r="C221" i="5"/>
  <c r="D221" i="5"/>
  <c r="C222" i="5"/>
  <c r="D222" i="5"/>
  <c r="C223" i="5"/>
  <c r="D223" i="5"/>
  <c r="C224" i="5"/>
  <c r="D224" i="5"/>
  <c r="C225" i="5"/>
  <c r="D225" i="5"/>
  <c r="C226" i="5"/>
  <c r="D226" i="5"/>
  <c r="C227" i="5"/>
  <c r="D227" i="5"/>
  <c r="C228" i="5"/>
  <c r="D228" i="5"/>
  <c r="C229" i="5"/>
  <c r="D229" i="5"/>
  <c r="C230" i="5"/>
  <c r="D230" i="5"/>
  <c r="C231" i="5"/>
  <c r="D231" i="5"/>
  <c r="C232" i="5"/>
  <c r="D232" i="5"/>
  <c r="C233" i="5"/>
  <c r="D233" i="5"/>
  <c r="C234" i="5"/>
  <c r="D234" i="5"/>
  <c r="C235" i="5"/>
  <c r="D235" i="5"/>
  <c r="C236" i="5"/>
  <c r="D236" i="5"/>
  <c r="C237" i="5"/>
  <c r="D237" i="5"/>
  <c r="C238" i="5"/>
  <c r="D238" i="5"/>
  <c r="C239" i="5"/>
  <c r="D239" i="5"/>
  <c r="C240" i="5"/>
  <c r="D240" i="5"/>
  <c r="C241" i="5"/>
  <c r="D241" i="5"/>
  <c r="C242" i="5"/>
  <c r="D242" i="5"/>
  <c r="C243" i="5"/>
  <c r="D243" i="5"/>
  <c r="C244" i="5"/>
  <c r="D244" i="5"/>
  <c r="C245" i="5"/>
  <c r="D245" i="5"/>
  <c r="C246" i="5"/>
  <c r="D246" i="5"/>
  <c r="C247" i="5"/>
  <c r="D247" i="5"/>
  <c r="C248" i="5"/>
  <c r="D248" i="5"/>
  <c r="C249" i="5"/>
  <c r="D249" i="5"/>
  <c r="C250" i="5"/>
  <c r="D250" i="5"/>
  <c r="C251" i="5"/>
  <c r="D251" i="5"/>
  <c r="C252" i="5"/>
  <c r="D252" i="5"/>
  <c r="C253" i="5"/>
  <c r="D253" i="5"/>
  <c r="C254" i="5"/>
  <c r="D254" i="5"/>
  <c r="C255" i="5"/>
  <c r="D255" i="5"/>
  <c r="C256" i="5"/>
  <c r="D256" i="5"/>
  <c r="C257" i="5"/>
  <c r="D257" i="5"/>
  <c r="C258" i="5"/>
  <c r="D258" i="5"/>
  <c r="C259" i="5"/>
  <c r="D259" i="5"/>
  <c r="C260" i="5"/>
  <c r="D260" i="5"/>
  <c r="C261" i="5"/>
  <c r="D261" i="5"/>
  <c r="C262" i="5"/>
  <c r="D262" i="5"/>
  <c r="C263" i="5"/>
  <c r="D263" i="5"/>
  <c r="C264" i="5"/>
  <c r="D264" i="5"/>
  <c r="C265" i="5"/>
  <c r="D265" i="5"/>
  <c r="C266" i="5"/>
  <c r="D266" i="5"/>
  <c r="C267" i="5"/>
  <c r="D267" i="5"/>
  <c r="C268" i="5"/>
  <c r="D268" i="5"/>
  <c r="C269" i="5"/>
  <c r="D269" i="5"/>
  <c r="C270" i="5"/>
  <c r="D270" i="5"/>
  <c r="C271" i="5"/>
  <c r="D271" i="5"/>
  <c r="C272" i="5"/>
  <c r="D272" i="5"/>
  <c r="C273" i="5"/>
  <c r="D273" i="5"/>
  <c r="C274" i="5"/>
  <c r="D274" i="5"/>
  <c r="C275" i="5"/>
  <c r="D275" i="5"/>
  <c r="C276" i="5"/>
  <c r="D276" i="5"/>
  <c r="C277" i="5"/>
  <c r="D277" i="5"/>
  <c r="C278" i="5"/>
  <c r="D278" i="5"/>
  <c r="C279" i="5"/>
  <c r="D279" i="5"/>
  <c r="C280" i="5"/>
  <c r="D280" i="5"/>
  <c r="C281" i="5"/>
  <c r="D281" i="5"/>
  <c r="C282" i="5"/>
  <c r="D282" i="5"/>
  <c r="C283" i="5"/>
  <c r="D283" i="5"/>
  <c r="C284" i="5"/>
  <c r="D284" i="5"/>
  <c r="C285" i="5"/>
  <c r="D285" i="5"/>
  <c r="C286" i="5"/>
  <c r="D286" i="5"/>
  <c r="C287" i="5"/>
  <c r="D287" i="5"/>
  <c r="C288" i="5"/>
  <c r="D288" i="5"/>
  <c r="C289" i="5"/>
  <c r="D289" i="5"/>
  <c r="C290" i="5"/>
  <c r="D290" i="5"/>
  <c r="C291" i="5"/>
  <c r="D291" i="5"/>
  <c r="C292" i="5"/>
  <c r="D292" i="5"/>
  <c r="C293" i="5"/>
  <c r="D293" i="5"/>
  <c r="C294" i="5"/>
  <c r="D294" i="5"/>
  <c r="C295" i="5"/>
  <c r="D295" i="5"/>
  <c r="C296" i="5"/>
  <c r="D296" i="5"/>
  <c r="C297" i="5"/>
  <c r="D297" i="5"/>
  <c r="C298" i="5"/>
  <c r="D298" i="5"/>
  <c r="C299" i="5"/>
  <c r="D299" i="5"/>
  <c r="C300" i="5"/>
  <c r="D300" i="5"/>
  <c r="C301" i="5"/>
  <c r="D301" i="5"/>
  <c r="C302" i="5"/>
  <c r="D302" i="5"/>
  <c r="C303" i="5"/>
  <c r="D303" i="5"/>
  <c r="C304" i="5"/>
  <c r="D304" i="5"/>
  <c r="C305" i="5"/>
  <c r="D305" i="5"/>
  <c r="C306" i="5"/>
  <c r="D306" i="5"/>
  <c r="C307" i="5"/>
  <c r="D307" i="5"/>
  <c r="C308" i="5"/>
  <c r="D308" i="5"/>
  <c r="C309" i="5"/>
  <c r="D309" i="5"/>
  <c r="C310" i="5"/>
  <c r="D310" i="5"/>
  <c r="C311" i="5"/>
  <c r="D311" i="5"/>
  <c r="C312" i="5"/>
  <c r="D312" i="5"/>
  <c r="C313" i="5"/>
  <c r="D313" i="5"/>
  <c r="C314" i="5"/>
  <c r="D314" i="5"/>
  <c r="C315" i="5"/>
  <c r="D315" i="5"/>
  <c r="C316" i="5"/>
  <c r="D316" i="5"/>
  <c r="C317" i="5"/>
  <c r="D317" i="5"/>
  <c r="C318" i="5"/>
  <c r="D318" i="5"/>
  <c r="C319" i="5"/>
  <c r="D319" i="5"/>
  <c r="C320" i="5"/>
  <c r="D320" i="5"/>
  <c r="C321" i="5"/>
  <c r="D321" i="5"/>
  <c r="C322" i="5"/>
  <c r="D322" i="5"/>
  <c r="C323" i="5"/>
  <c r="D323" i="5"/>
  <c r="C324" i="5"/>
  <c r="D324" i="5"/>
  <c r="C325" i="5"/>
  <c r="D325" i="5"/>
  <c r="C326" i="5"/>
  <c r="D326" i="5"/>
  <c r="C327" i="5"/>
  <c r="D327" i="5"/>
  <c r="C328" i="5"/>
  <c r="D328" i="5"/>
  <c r="C329" i="5"/>
  <c r="D329" i="5"/>
  <c r="C330" i="5"/>
  <c r="D330" i="5"/>
  <c r="C331" i="5"/>
  <c r="D331" i="5"/>
  <c r="C332" i="5"/>
  <c r="D332" i="5"/>
  <c r="C333" i="5"/>
  <c r="D333" i="5"/>
  <c r="C334" i="5"/>
  <c r="D334" i="5"/>
  <c r="C335" i="5"/>
  <c r="D335" i="5"/>
  <c r="C336" i="5"/>
  <c r="D336" i="5"/>
  <c r="C337" i="5"/>
  <c r="D337" i="5"/>
  <c r="C338" i="5"/>
  <c r="D338" i="5"/>
  <c r="C339" i="5"/>
  <c r="D339" i="5"/>
  <c r="C340" i="5"/>
  <c r="D340" i="5"/>
  <c r="C341" i="5"/>
  <c r="D341" i="5"/>
  <c r="C342" i="5"/>
  <c r="D342" i="5"/>
  <c r="C343" i="5"/>
  <c r="D343" i="5"/>
  <c r="C344" i="5"/>
  <c r="D344" i="5"/>
  <c r="C345" i="5"/>
  <c r="D345" i="5"/>
  <c r="C346" i="5"/>
  <c r="D346" i="5"/>
  <c r="C347" i="5"/>
  <c r="D347" i="5"/>
  <c r="C348" i="5"/>
  <c r="D348" i="5"/>
  <c r="C349" i="5"/>
  <c r="D349" i="5"/>
  <c r="C350" i="5"/>
  <c r="D350" i="5"/>
  <c r="C351" i="5"/>
  <c r="D351" i="5"/>
  <c r="C352" i="5"/>
  <c r="D352" i="5"/>
  <c r="C353" i="5"/>
  <c r="D353" i="5"/>
  <c r="C354" i="5"/>
  <c r="D354" i="5"/>
  <c r="C355" i="5"/>
  <c r="D355" i="5"/>
  <c r="C356" i="5"/>
  <c r="D356" i="5"/>
  <c r="C357" i="5"/>
  <c r="D357" i="5"/>
  <c r="C358" i="5"/>
  <c r="D358" i="5"/>
  <c r="C359" i="5"/>
  <c r="D359" i="5"/>
  <c r="C360" i="5"/>
  <c r="D360" i="5"/>
  <c r="C361" i="5"/>
  <c r="D361" i="5"/>
  <c r="C362" i="5"/>
  <c r="D362" i="5"/>
  <c r="C363" i="5"/>
  <c r="D363" i="5"/>
  <c r="C364" i="5"/>
  <c r="D364" i="5"/>
  <c r="C365" i="5"/>
  <c r="D365" i="5"/>
  <c r="C366" i="5"/>
  <c r="D366" i="5"/>
  <c r="C367" i="5"/>
  <c r="D367" i="5"/>
  <c r="C368" i="5"/>
  <c r="D368" i="5"/>
  <c r="C369" i="5"/>
  <c r="D369" i="5"/>
  <c r="C370" i="5"/>
  <c r="D370" i="5"/>
  <c r="C371" i="5"/>
  <c r="D371" i="5"/>
  <c r="C372" i="5"/>
  <c r="D372" i="5"/>
  <c r="C373" i="5"/>
  <c r="D373" i="5"/>
  <c r="C374" i="5"/>
  <c r="D374" i="5"/>
  <c r="C375" i="5"/>
  <c r="D375" i="5"/>
  <c r="C376" i="5"/>
  <c r="D376" i="5"/>
  <c r="C377" i="5"/>
  <c r="D377" i="5"/>
  <c r="C378" i="5"/>
  <c r="D378" i="5"/>
  <c r="C379" i="5"/>
  <c r="D379" i="5"/>
  <c r="C380" i="5"/>
  <c r="D380" i="5"/>
  <c r="C381" i="5"/>
  <c r="D381" i="5"/>
  <c r="C382" i="5"/>
  <c r="D382" i="5"/>
  <c r="C383" i="5"/>
  <c r="D383" i="5"/>
  <c r="C384" i="5"/>
  <c r="D384" i="5"/>
  <c r="C385" i="5"/>
  <c r="D385" i="5"/>
  <c r="C386" i="5"/>
  <c r="D386" i="5"/>
  <c r="C387" i="5"/>
  <c r="D387" i="5"/>
  <c r="C388" i="5"/>
  <c r="D388" i="5"/>
  <c r="C389" i="5"/>
  <c r="D389" i="5"/>
  <c r="C390" i="5"/>
  <c r="D390" i="5"/>
  <c r="C391" i="5"/>
  <c r="D391" i="5"/>
  <c r="C392" i="5"/>
  <c r="D392" i="5"/>
  <c r="C393" i="5"/>
  <c r="D393" i="5"/>
  <c r="C394" i="5"/>
  <c r="D394" i="5"/>
  <c r="C395" i="5"/>
  <c r="D395" i="5"/>
  <c r="C396" i="5"/>
  <c r="D396" i="5"/>
  <c r="C397" i="5"/>
  <c r="D397" i="5"/>
  <c r="C398" i="5"/>
  <c r="D398" i="5"/>
  <c r="C399" i="5"/>
  <c r="D399" i="5"/>
  <c r="C400" i="5"/>
  <c r="D400" i="5"/>
  <c r="C401" i="5"/>
  <c r="D401" i="5"/>
  <c r="C402" i="5"/>
  <c r="D402" i="5"/>
  <c r="C403" i="5"/>
  <c r="D403" i="5"/>
  <c r="C404" i="5"/>
  <c r="D404" i="5"/>
  <c r="C405" i="5"/>
  <c r="D405" i="5"/>
  <c r="C406" i="5"/>
  <c r="D406" i="5"/>
  <c r="C407" i="5"/>
  <c r="D407" i="5"/>
  <c r="C408" i="5"/>
  <c r="D408" i="5"/>
  <c r="C409" i="5"/>
  <c r="D409" i="5"/>
  <c r="C410" i="5"/>
  <c r="D410" i="5"/>
  <c r="C411" i="5"/>
  <c r="D411" i="5"/>
  <c r="C412" i="5"/>
  <c r="D412" i="5"/>
  <c r="C413" i="5"/>
  <c r="D413" i="5"/>
  <c r="C414" i="5"/>
  <c r="D414" i="5"/>
  <c r="C415" i="5"/>
  <c r="D415" i="5"/>
  <c r="C416" i="5"/>
  <c r="D416" i="5"/>
  <c r="C417" i="5"/>
  <c r="D417" i="5"/>
  <c r="C418" i="5"/>
  <c r="D418" i="5"/>
  <c r="C419" i="5"/>
  <c r="D419" i="5"/>
  <c r="C420" i="5"/>
  <c r="D420" i="5"/>
  <c r="C421" i="5"/>
  <c r="D421" i="5"/>
  <c r="C422" i="5"/>
  <c r="D422" i="5"/>
  <c r="C423" i="5"/>
  <c r="D423" i="5"/>
  <c r="C424" i="5"/>
  <c r="D424" i="5"/>
  <c r="C425" i="5"/>
  <c r="D425" i="5"/>
  <c r="C426" i="5"/>
  <c r="D426" i="5"/>
  <c r="C427" i="5"/>
  <c r="D427" i="5"/>
  <c r="C428" i="5"/>
  <c r="D428" i="5"/>
  <c r="C429" i="5"/>
  <c r="D429" i="5"/>
  <c r="C430" i="5"/>
  <c r="D430" i="5"/>
  <c r="C431" i="5"/>
  <c r="D431" i="5"/>
  <c r="C432" i="5"/>
  <c r="D432" i="5"/>
  <c r="C433" i="5"/>
  <c r="D433" i="5"/>
  <c r="C434" i="5"/>
  <c r="D434" i="5"/>
  <c r="C435" i="5"/>
  <c r="D435" i="5"/>
  <c r="C436" i="5"/>
  <c r="D436" i="5"/>
  <c r="C437" i="5"/>
  <c r="D437" i="5"/>
  <c r="C438" i="5"/>
  <c r="D438" i="5"/>
  <c r="C439" i="5"/>
  <c r="D439" i="5"/>
  <c r="C440" i="5"/>
  <c r="D440" i="5"/>
  <c r="C441" i="5"/>
  <c r="D441" i="5"/>
  <c r="C442" i="5"/>
  <c r="D442" i="5"/>
  <c r="C443" i="5"/>
  <c r="D443" i="5"/>
  <c r="C444" i="5"/>
  <c r="D444" i="5"/>
  <c r="C445" i="5"/>
  <c r="D445" i="5"/>
  <c r="C446" i="5"/>
  <c r="D446" i="5"/>
  <c r="C447" i="5"/>
  <c r="D447" i="5"/>
  <c r="C448" i="5"/>
  <c r="D448" i="5"/>
  <c r="C449" i="5"/>
  <c r="D449" i="5"/>
  <c r="C450" i="5"/>
  <c r="D450" i="5"/>
  <c r="C451" i="5"/>
  <c r="D451" i="5"/>
  <c r="C452" i="5"/>
  <c r="D452" i="5"/>
  <c r="C453" i="5"/>
  <c r="D453" i="5"/>
  <c r="C454" i="5"/>
  <c r="D454" i="5"/>
  <c r="C455" i="5"/>
  <c r="D455" i="5"/>
  <c r="C456" i="5"/>
  <c r="D456" i="5"/>
  <c r="C457" i="5"/>
  <c r="D457" i="5"/>
  <c r="C458" i="5"/>
  <c r="D458" i="5"/>
  <c r="C459" i="5"/>
  <c r="D459" i="5"/>
  <c r="C460" i="5"/>
  <c r="D460" i="5"/>
  <c r="C461" i="5"/>
  <c r="D461" i="5"/>
  <c r="C462" i="5"/>
  <c r="D462" i="5"/>
  <c r="C463" i="5"/>
  <c r="D463" i="5"/>
  <c r="C464" i="5"/>
  <c r="D464" i="5"/>
  <c r="C465" i="5"/>
  <c r="D465" i="5"/>
  <c r="C466" i="5"/>
  <c r="D466" i="5"/>
  <c r="C467" i="5"/>
  <c r="D467" i="5"/>
  <c r="C468" i="5"/>
  <c r="D468" i="5"/>
  <c r="C469" i="5"/>
  <c r="D469" i="5"/>
  <c r="C470" i="5"/>
  <c r="D470" i="5"/>
  <c r="C471" i="5"/>
  <c r="D471" i="5"/>
  <c r="C472" i="5"/>
  <c r="D472" i="5"/>
  <c r="C473" i="5"/>
  <c r="D473" i="5"/>
  <c r="C474" i="5"/>
  <c r="D474" i="5"/>
  <c r="C475" i="5"/>
  <c r="D475" i="5"/>
  <c r="C476" i="5"/>
  <c r="D476" i="5"/>
  <c r="C477" i="5"/>
  <c r="D477" i="5"/>
  <c r="C478" i="5"/>
  <c r="D478" i="5"/>
  <c r="C479" i="5"/>
  <c r="D479" i="5"/>
  <c r="C480" i="5"/>
  <c r="D480" i="5"/>
  <c r="C481" i="5"/>
  <c r="D481" i="5"/>
  <c r="C482" i="5"/>
  <c r="D482" i="5"/>
  <c r="C483" i="5"/>
  <c r="D483" i="5"/>
  <c r="C484" i="5"/>
  <c r="D484" i="5"/>
  <c r="C485" i="5"/>
  <c r="D485" i="5"/>
  <c r="C486" i="5"/>
  <c r="D486" i="5"/>
  <c r="C487" i="5"/>
  <c r="D487" i="5"/>
  <c r="C488" i="5"/>
  <c r="D488" i="5"/>
  <c r="C489" i="5"/>
  <c r="D489" i="5"/>
  <c r="C490" i="5"/>
  <c r="D490" i="5"/>
  <c r="C491" i="5"/>
  <c r="D491" i="5"/>
  <c r="C492" i="5"/>
  <c r="D492" i="5"/>
  <c r="C493" i="5"/>
  <c r="D493" i="5"/>
  <c r="C494" i="5"/>
  <c r="D494" i="5"/>
  <c r="C495" i="5"/>
  <c r="D495" i="5"/>
  <c r="C496" i="5"/>
  <c r="D496" i="5"/>
  <c r="C497" i="5"/>
  <c r="D497" i="5"/>
  <c r="C498" i="5"/>
  <c r="D498" i="5"/>
  <c r="C499" i="5"/>
  <c r="D499" i="5"/>
  <c r="C500" i="5"/>
  <c r="D500" i="5"/>
  <c r="C501" i="5"/>
  <c r="D501" i="5"/>
  <c r="C502" i="5"/>
  <c r="D502" i="5"/>
  <c r="C503" i="5"/>
  <c r="D503" i="5"/>
  <c r="C504" i="5"/>
  <c r="D504" i="5"/>
  <c r="C505" i="5"/>
  <c r="D505" i="5"/>
  <c r="C506" i="5"/>
  <c r="D506" i="5"/>
  <c r="C507" i="5"/>
  <c r="D507" i="5"/>
  <c r="C508" i="5"/>
  <c r="D508" i="5"/>
  <c r="C509" i="5"/>
  <c r="D509" i="5"/>
  <c r="C510" i="5"/>
  <c r="D510" i="5"/>
  <c r="C511" i="5"/>
  <c r="D511" i="5"/>
  <c r="C512" i="5"/>
  <c r="D512" i="5"/>
  <c r="C513" i="5"/>
  <c r="D513" i="5"/>
  <c r="C514" i="5"/>
  <c r="D514" i="5"/>
  <c r="C515" i="5"/>
  <c r="D515" i="5"/>
  <c r="C516" i="5"/>
  <c r="D516" i="5"/>
  <c r="C517" i="5"/>
  <c r="D517" i="5"/>
  <c r="C518" i="5"/>
  <c r="D518" i="5"/>
  <c r="C519" i="5"/>
  <c r="D519" i="5"/>
  <c r="C520" i="5"/>
  <c r="D520" i="5"/>
  <c r="C521" i="5"/>
  <c r="D521" i="5"/>
  <c r="C522" i="5"/>
  <c r="D522" i="5"/>
  <c r="C523" i="5"/>
  <c r="D523" i="5"/>
  <c r="C524" i="5"/>
  <c r="D524" i="5"/>
  <c r="C525" i="5"/>
  <c r="D525" i="5"/>
  <c r="C526" i="5"/>
  <c r="D526" i="5"/>
  <c r="C527" i="5"/>
  <c r="D527" i="5"/>
  <c r="C528" i="5"/>
  <c r="D528" i="5"/>
  <c r="C529" i="5"/>
  <c r="D529" i="5"/>
  <c r="C530" i="5"/>
  <c r="D530" i="5"/>
  <c r="C531" i="5"/>
  <c r="D531" i="5"/>
  <c r="C532" i="5"/>
  <c r="D532" i="5"/>
  <c r="C533" i="5"/>
  <c r="D533" i="5"/>
  <c r="C534" i="5"/>
  <c r="D534" i="5"/>
  <c r="C535" i="5"/>
  <c r="D535" i="5"/>
  <c r="C536" i="5"/>
  <c r="D536" i="5"/>
  <c r="C537" i="5"/>
  <c r="D537" i="5"/>
  <c r="C538" i="5"/>
  <c r="D538" i="5"/>
  <c r="C539" i="5"/>
  <c r="D539" i="5"/>
  <c r="C540" i="5"/>
  <c r="D540" i="5"/>
  <c r="C541" i="5"/>
  <c r="D541" i="5"/>
  <c r="C542" i="5"/>
  <c r="D542" i="5"/>
  <c r="C543" i="5"/>
  <c r="D543" i="5"/>
  <c r="C544" i="5"/>
  <c r="D544" i="5"/>
  <c r="C545" i="5"/>
  <c r="D545" i="5"/>
  <c r="C546" i="5"/>
  <c r="D546" i="5"/>
  <c r="C547" i="5"/>
  <c r="D547" i="5"/>
  <c r="C548" i="5"/>
  <c r="D548" i="5"/>
  <c r="C549" i="5"/>
  <c r="D549" i="5"/>
  <c r="C550" i="5"/>
  <c r="D550" i="5"/>
  <c r="C551" i="5"/>
  <c r="D551" i="5"/>
  <c r="C552" i="5"/>
  <c r="D552" i="5"/>
  <c r="C553" i="5"/>
  <c r="D553" i="5"/>
  <c r="C554" i="5"/>
  <c r="D554" i="5"/>
  <c r="C555" i="5"/>
  <c r="D555" i="5"/>
  <c r="C556" i="5"/>
  <c r="D556" i="5"/>
  <c r="C557" i="5"/>
  <c r="D557" i="5"/>
  <c r="C558" i="5"/>
  <c r="D558" i="5"/>
  <c r="C559" i="5"/>
  <c r="D559" i="5"/>
  <c r="C560" i="5"/>
  <c r="D560" i="5"/>
  <c r="C561" i="5"/>
  <c r="D561" i="5"/>
  <c r="C562" i="5"/>
  <c r="D562" i="5"/>
  <c r="C563" i="5"/>
  <c r="D563" i="5"/>
  <c r="C564" i="5"/>
  <c r="D564" i="5"/>
  <c r="C565" i="5"/>
  <c r="D565" i="5"/>
  <c r="C566" i="5"/>
  <c r="D566" i="5"/>
  <c r="C567" i="5"/>
  <c r="D567" i="5"/>
  <c r="C568" i="5"/>
  <c r="D568" i="5"/>
  <c r="C569" i="5"/>
  <c r="D569" i="5"/>
  <c r="C570" i="5"/>
  <c r="D570" i="5"/>
  <c r="C571" i="5"/>
  <c r="D571" i="5"/>
  <c r="C572" i="5"/>
  <c r="D572" i="5"/>
  <c r="C573" i="5"/>
  <c r="D573" i="5"/>
  <c r="C574" i="5"/>
  <c r="D574" i="5"/>
  <c r="C575" i="5"/>
  <c r="D575" i="5"/>
  <c r="C576" i="5"/>
  <c r="D576" i="5"/>
  <c r="C577" i="5"/>
  <c r="D577" i="5"/>
  <c r="C578" i="5"/>
  <c r="D578" i="5"/>
  <c r="C579" i="5"/>
  <c r="D579" i="5"/>
  <c r="C580" i="5"/>
  <c r="D580" i="5"/>
  <c r="C581" i="5"/>
  <c r="D581" i="5"/>
  <c r="C582" i="5"/>
  <c r="D582" i="5"/>
  <c r="C583" i="5"/>
  <c r="D583" i="5"/>
  <c r="C584" i="5"/>
  <c r="D584" i="5"/>
  <c r="C585" i="5"/>
  <c r="D585" i="5"/>
  <c r="C586" i="5"/>
  <c r="D586" i="5"/>
  <c r="C587" i="5"/>
  <c r="D587" i="5"/>
  <c r="C588" i="5"/>
  <c r="D588" i="5"/>
  <c r="C589" i="5"/>
  <c r="D589" i="5"/>
  <c r="C590" i="5"/>
  <c r="D590" i="5"/>
  <c r="C591" i="5"/>
  <c r="D591" i="5"/>
  <c r="C592" i="5"/>
  <c r="D592" i="5"/>
  <c r="C593" i="5"/>
  <c r="D593" i="5"/>
  <c r="C594" i="5"/>
  <c r="D594" i="5"/>
  <c r="C595" i="5"/>
  <c r="D595" i="5"/>
  <c r="C596" i="5"/>
  <c r="D596" i="5"/>
  <c r="C597" i="5"/>
  <c r="D597" i="5"/>
  <c r="C598" i="5"/>
  <c r="D598" i="5"/>
  <c r="C599" i="5"/>
  <c r="D599" i="5"/>
  <c r="C600" i="5"/>
  <c r="D600" i="5"/>
  <c r="C601" i="5"/>
  <c r="D601" i="5"/>
  <c r="C602" i="5"/>
  <c r="D602" i="5"/>
  <c r="C603" i="5"/>
  <c r="D603" i="5"/>
  <c r="C604" i="5"/>
  <c r="D604" i="5"/>
  <c r="C605" i="5"/>
  <c r="D605" i="5"/>
  <c r="C606" i="5"/>
  <c r="D606" i="5"/>
  <c r="C607" i="5"/>
  <c r="D607" i="5"/>
  <c r="C608" i="5"/>
  <c r="D608" i="5"/>
  <c r="C609" i="5"/>
  <c r="D609" i="5"/>
  <c r="C610" i="5"/>
  <c r="D610" i="5"/>
  <c r="C611" i="5"/>
  <c r="D611" i="5"/>
  <c r="C612" i="5"/>
  <c r="D612" i="5"/>
  <c r="C613" i="5"/>
  <c r="D613" i="5"/>
  <c r="C614" i="5"/>
  <c r="D614" i="5"/>
  <c r="C615" i="5"/>
  <c r="D615" i="5"/>
  <c r="C616" i="5"/>
  <c r="D616" i="5"/>
  <c r="C617" i="5"/>
  <c r="D617" i="5"/>
  <c r="C618" i="5"/>
  <c r="D618" i="5"/>
  <c r="C619" i="5"/>
  <c r="D619" i="5"/>
  <c r="C620" i="5"/>
  <c r="D620" i="5"/>
  <c r="C621" i="5"/>
  <c r="D621" i="5"/>
  <c r="C622" i="5"/>
  <c r="D622" i="5"/>
  <c r="C623" i="5"/>
  <c r="D623" i="5"/>
  <c r="C624" i="5"/>
  <c r="D624" i="5"/>
  <c r="C625" i="5"/>
  <c r="D625" i="5"/>
  <c r="C626" i="5"/>
  <c r="D626" i="5"/>
  <c r="C627" i="5"/>
  <c r="D627" i="5"/>
  <c r="C628" i="5"/>
  <c r="D628" i="5"/>
  <c r="C629" i="5"/>
  <c r="D629" i="5"/>
  <c r="C630" i="5"/>
  <c r="D630" i="5"/>
  <c r="C631" i="5"/>
  <c r="D631" i="5"/>
  <c r="C632" i="5"/>
  <c r="D632" i="5"/>
  <c r="C633" i="5"/>
  <c r="D633" i="5"/>
  <c r="C634" i="5"/>
  <c r="D634" i="5"/>
  <c r="C635" i="5"/>
  <c r="D635" i="5"/>
  <c r="C636" i="5"/>
  <c r="D636" i="5"/>
  <c r="C637" i="5"/>
  <c r="D637" i="5"/>
  <c r="C638" i="5"/>
  <c r="D638" i="5"/>
  <c r="C639" i="5"/>
  <c r="D639" i="5"/>
  <c r="C640" i="5"/>
  <c r="D640" i="5"/>
  <c r="C641" i="5"/>
  <c r="D641" i="5"/>
  <c r="C642" i="5"/>
  <c r="D642" i="5"/>
  <c r="C643" i="5"/>
  <c r="D643" i="5"/>
  <c r="C644" i="5"/>
  <c r="D644" i="5"/>
  <c r="C645" i="5"/>
  <c r="D645" i="5"/>
  <c r="C646" i="5"/>
  <c r="D646" i="5"/>
  <c r="C647" i="5"/>
  <c r="D647" i="5"/>
  <c r="C648" i="5"/>
  <c r="D648" i="5"/>
  <c r="C649" i="5"/>
  <c r="D649" i="5"/>
  <c r="C650" i="5"/>
  <c r="D650" i="5"/>
  <c r="C651" i="5"/>
  <c r="D651" i="5"/>
  <c r="C652" i="5"/>
  <c r="D652" i="5"/>
  <c r="C653" i="5"/>
  <c r="D653" i="5"/>
  <c r="C654" i="5"/>
  <c r="D654" i="5"/>
  <c r="C655" i="5"/>
  <c r="D655" i="5"/>
  <c r="C656" i="5"/>
  <c r="D656" i="5"/>
  <c r="C657" i="5"/>
  <c r="D657" i="5"/>
  <c r="C658" i="5"/>
  <c r="D658" i="5"/>
  <c r="C659" i="5"/>
  <c r="D659" i="5"/>
  <c r="C660" i="5"/>
  <c r="D660" i="5"/>
  <c r="C661" i="5"/>
  <c r="D661" i="5"/>
  <c r="C662" i="5"/>
  <c r="D662" i="5"/>
  <c r="C663" i="5"/>
  <c r="D663" i="5"/>
  <c r="C664" i="5"/>
  <c r="D664" i="5"/>
  <c r="C665" i="5"/>
  <c r="D665" i="5"/>
  <c r="C666" i="5"/>
  <c r="D666" i="5"/>
  <c r="C667" i="5"/>
  <c r="D667" i="5"/>
  <c r="C668" i="5"/>
  <c r="D668" i="5"/>
  <c r="C669" i="5"/>
  <c r="D669" i="5"/>
  <c r="C670" i="5"/>
  <c r="D670" i="5"/>
  <c r="C671" i="5"/>
  <c r="D671" i="5"/>
  <c r="C672" i="5"/>
  <c r="D672" i="5"/>
  <c r="C673" i="5"/>
  <c r="D673" i="5"/>
  <c r="C674" i="5"/>
  <c r="D674" i="5"/>
  <c r="C675" i="5"/>
  <c r="D675" i="5"/>
  <c r="C676" i="5"/>
  <c r="D676" i="5"/>
  <c r="C677" i="5"/>
  <c r="D677" i="5"/>
  <c r="C678" i="5"/>
  <c r="D678" i="5"/>
  <c r="C679" i="5"/>
  <c r="D679" i="5"/>
  <c r="C680" i="5"/>
  <c r="D680" i="5"/>
  <c r="C681" i="5"/>
  <c r="D681" i="5"/>
  <c r="C682" i="5"/>
  <c r="D682" i="5"/>
  <c r="C683" i="5"/>
  <c r="D683" i="5"/>
  <c r="C684" i="5"/>
  <c r="D684" i="5"/>
  <c r="C685" i="5"/>
  <c r="D685" i="5"/>
  <c r="C686" i="5"/>
  <c r="D686" i="5"/>
  <c r="C687" i="5"/>
  <c r="D687" i="5"/>
  <c r="C688" i="5"/>
  <c r="D688" i="5"/>
  <c r="C689" i="5"/>
  <c r="D689" i="5"/>
  <c r="C690" i="5"/>
  <c r="D690" i="5"/>
  <c r="C691" i="5"/>
  <c r="D691" i="5"/>
  <c r="C692" i="5"/>
  <c r="D692" i="5"/>
  <c r="C693" i="5"/>
  <c r="D693" i="5"/>
  <c r="C694" i="5"/>
  <c r="D694" i="5"/>
  <c r="C695" i="5"/>
  <c r="D695" i="5"/>
  <c r="C696" i="5"/>
  <c r="D696" i="5"/>
  <c r="C697" i="5"/>
  <c r="D697" i="5"/>
  <c r="C698" i="5"/>
  <c r="D698" i="5"/>
  <c r="C699" i="5"/>
  <c r="D699" i="5"/>
  <c r="C700" i="5"/>
  <c r="D700" i="5"/>
  <c r="C701" i="5"/>
  <c r="D701" i="5"/>
  <c r="C702" i="5"/>
  <c r="D702" i="5"/>
  <c r="C703" i="5"/>
  <c r="D703" i="5"/>
  <c r="C704" i="5"/>
  <c r="D704" i="5"/>
  <c r="C705" i="5"/>
  <c r="D705" i="5"/>
  <c r="C706" i="5"/>
  <c r="D706" i="5"/>
  <c r="C707" i="5"/>
  <c r="D707" i="5"/>
  <c r="C708" i="5"/>
  <c r="D708" i="5"/>
  <c r="C709" i="5"/>
  <c r="D709" i="5"/>
  <c r="C710" i="5"/>
  <c r="D710" i="5"/>
  <c r="C711" i="5"/>
  <c r="D711" i="5"/>
  <c r="C712" i="5"/>
  <c r="D712" i="5"/>
  <c r="C713" i="5"/>
  <c r="D713" i="5"/>
  <c r="C714" i="5"/>
  <c r="D714" i="5"/>
  <c r="C715" i="5"/>
  <c r="D715" i="5"/>
  <c r="C716" i="5"/>
  <c r="D716" i="5"/>
  <c r="C717" i="5"/>
  <c r="D717" i="5"/>
  <c r="C718" i="5"/>
  <c r="D718" i="5"/>
  <c r="C719" i="5"/>
  <c r="D719" i="5"/>
  <c r="C720" i="5"/>
  <c r="D720" i="5"/>
  <c r="C721" i="5"/>
  <c r="D721" i="5"/>
  <c r="C722" i="5"/>
  <c r="D722" i="5"/>
  <c r="C723" i="5"/>
  <c r="D723" i="5"/>
  <c r="C724" i="5"/>
  <c r="D724" i="5"/>
  <c r="C725" i="5"/>
  <c r="D725" i="5"/>
  <c r="C726" i="5"/>
  <c r="D726" i="5"/>
  <c r="C727" i="5"/>
  <c r="D727" i="5"/>
  <c r="C728" i="5"/>
  <c r="D728" i="5"/>
  <c r="C729" i="5"/>
  <c r="D729" i="5"/>
  <c r="C730" i="5"/>
  <c r="D730" i="5"/>
  <c r="C731" i="5"/>
  <c r="D731" i="5"/>
  <c r="C732" i="5"/>
  <c r="D732" i="5"/>
  <c r="C733" i="5"/>
  <c r="D733" i="5"/>
  <c r="C734" i="5"/>
  <c r="D734" i="5"/>
  <c r="C735" i="5"/>
  <c r="D735" i="5"/>
  <c r="C736" i="5"/>
  <c r="D736" i="5"/>
  <c r="C737" i="5"/>
  <c r="D737" i="5"/>
  <c r="C738" i="5"/>
  <c r="D738" i="5"/>
  <c r="C739" i="5"/>
  <c r="D739" i="5"/>
  <c r="C740" i="5"/>
  <c r="D740" i="5"/>
  <c r="C741" i="5"/>
  <c r="D741" i="5"/>
  <c r="C742" i="5"/>
  <c r="D742" i="5"/>
  <c r="C743" i="5"/>
  <c r="D743" i="5"/>
  <c r="C744" i="5"/>
  <c r="D744" i="5"/>
  <c r="C745" i="5"/>
  <c r="D745" i="5"/>
  <c r="C746" i="5"/>
  <c r="D746" i="5"/>
  <c r="C747" i="5"/>
  <c r="D747" i="5"/>
  <c r="C748" i="5"/>
  <c r="D748" i="5"/>
  <c r="C749" i="5"/>
  <c r="D749" i="5"/>
  <c r="C750" i="5"/>
  <c r="D750" i="5"/>
  <c r="C751" i="5"/>
  <c r="D751" i="5"/>
  <c r="C752" i="5"/>
  <c r="D752" i="5"/>
  <c r="C753" i="5"/>
  <c r="D753" i="5"/>
  <c r="C754" i="5"/>
  <c r="D754" i="5"/>
  <c r="C755" i="5"/>
  <c r="D755" i="5"/>
  <c r="C756" i="5"/>
  <c r="D756" i="5"/>
  <c r="C757" i="5"/>
  <c r="D757" i="5"/>
  <c r="C758" i="5"/>
  <c r="D758" i="5"/>
  <c r="C759" i="5"/>
  <c r="D759" i="5"/>
  <c r="C760" i="5"/>
  <c r="D760" i="5"/>
  <c r="C761" i="5"/>
  <c r="D761" i="5"/>
  <c r="C762" i="5"/>
  <c r="D762" i="5"/>
  <c r="C763" i="5"/>
  <c r="D763" i="5"/>
  <c r="C764" i="5"/>
  <c r="D764" i="5"/>
  <c r="C765" i="5"/>
  <c r="D765" i="5"/>
  <c r="C766" i="5"/>
  <c r="D766" i="5"/>
  <c r="C767" i="5"/>
  <c r="D767" i="5"/>
  <c r="C768" i="5"/>
  <c r="D768" i="5"/>
  <c r="C769" i="5"/>
  <c r="D769" i="5"/>
  <c r="C770" i="5"/>
  <c r="D770" i="5"/>
  <c r="C771" i="5"/>
  <c r="D771" i="5"/>
  <c r="C772" i="5"/>
  <c r="D772" i="5"/>
  <c r="C773" i="5"/>
  <c r="D773" i="5"/>
  <c r="C774" i="5"/>
  <c r="D774" i="5"/>
  <c r="C775" i="5"/>
  <c r="D775" i="5"/>
  <c r="C776" i="5"/>
  <c r="D776" i="5"/>
  <c r="C777" i="5"/>
  <c r="D777" i="5"/>
  <c r="C778" i="5"/>
  <c r="D778" i="5"/>
  <c r="C779" i="5"/>
  <c r="D779" i="5"/>
  <c r="C780" i="5"/>
  <c r="D780" i="5"/>
  <c r="C781" i="5"/>
  <c r="D781" i="5"/>
  <c r="C782" i="5"/>
  <c r="D782" i="5"/>
  <c r="C783" i="5"/>
  <c r="D783" i="5"/>
  <c r="C784" i="5"/>
  <c r="D784" i="5"/>
  <c r="C785" i="5"/>
  <c r="D785" i="5"/>
  <c r="C129" i="4"/>
  <c r="B129" i="4"/>
  <c r="D128" i="4"/>
  <c r="C128" i="4"/>
  <c r="B128" i="4"/>
  <c r="D127" i="4"/>
  <c r="C127" i="4"/>
  <c r="B127" i="4"/>
  <c r="D126" i="4"/>
  <c r="C126" i="4"/>
  <c r="B126" i="4"/>
  <c r="D125" i="4"/>
  <c r="C125" i="4"/>
  <c r="B125" i="4"/>
  <c r="D124" i="4"/>
  <c r="C124" i="4"/>
  <c r="B124" i="4"/>
  <c r="D123" i="4"/>
  <c r="C123" i="4"/>
  <c r="B123" i="4"/>
  <c r="D122" i="4"/>
  <c r="C122" i="4"/>
  <c r="B122" i="4"/>
  <c r="D121" i="4"/>
  <c r="C121" i="4"/>
  <c r="B121" i="4"/>
  <c r="D120" i="4"/>
  <c r="C120" i="4"/>
  <c r="B120" i="4"/>
  <c r="D119" i="4"/>
  <c r="C119" i="4"/>
  <c r="B119" i="4"/>
  <c r="D118" i="4"/>
  <c r="C118" i="4"/>
  <c r="B118" i="4"/>
  <c r="D117" i="4"/>
  <c r="C117" i="4"/>
  <c r="B117" i="4"/>
  <c r="D116" i="4"/>
  <c r="C116" i="4"/>
  <c r="B116" i="4"/>
  <c r="D115" i="4"/>
  <c r="C115" i="4"/>
  <c r="B115" i="4"/>
  <c r="D114" i="4"/>
  <c r="C114" i="4"/>
  <c r="B114" i="4"/>
  <c r="D113" i="4"/>
  <c r="C113" i="4"/>
  <c r="B113" i="4"/>
  <c r="D112" i="4"/>
  <c r="C112" i="4"/>
  <c r="B112" i="4"/>
  <c r="D111" i="4"/>
  <c r="C111" i="4"/>
  <c r="B111" i="4"/>
  <c r="D110" i="4"/>
  <c r="C110" i="4"/>
  <c r="B110" i="4"/>
  <c r="D109" i="4"/>
  <c r="C109" i="4"/>
  <c r="B109" i="4"/>
  <c r="D108" i="4"/>
  <c r="C108" i="4"/>
  <c r="B108" i="4"/>
  <c r="D107" i="4"/>
  <c r="C107" i="4"/>
  <c r="B107" i="4"/>
  <c r="D106" i="4"/>
  <c r="C106" i="4"/>
  <c r="B106" i="4"/>
  <c r="D105" i="4"/>
  <c r="C105" i="4"/>
  <c r="B105" i="4"/>
  <c r="D104" i="4"/>
  <c r="C104" i="4"/>
  <c r="B104" i="4"/>
  <c r="D103" i="4"/>
  <c r="C103" i="4"/>
  <c r="B103" i="4"/>
  <c r="D102" i="4"/>
  <c r="C102" i="4"/>
  <c r="B102" i="4"/>
  <c r="D101" i="4"/>
  <c r="C101" i="4"/>
  <c r="B101" i="4"/>
  <c r="D100" i="4"/>
  <c r="C100" i="4"/>
  <c r="B100" i="4"/>
  <c r="D99" i="4"/>
  <c r="C99" i="4"/>
  <c r="B99" i="4"/>
  <c r="D98" i="4"/>
  <c r="C98" i="4"/>
  <c r="B98" i="4"/>
  <c r="D97" i="4"/>
  <c r="C97" i="4"/>
  <c r="B97" i="4"/>
  <c r="D96" i="4"/>
  <c r="C96" i="4"/>
  <c r="B96" i="4"/>
  <c r="D95" i="4"/>
  <c r="C95" i="4"/>
  <c r="B95" i="4"/>
  <c r="D94" i="4"/>
  <c r="C94" i="4"/>
  <c r="B94" i="4"/>
  <c r="D93" i="4"/>
  <c r="C93" i="4"/>
  <c r="B93" i="4"/>
  <c r="D92" i="4"/>
  <c r="C92" i="4"/>
  <c r="B92" i="4"/>
  <c r="D91" i="4"/>
  <c r="C91" i="4"/>
  <c r="B91" i="4"/>
  <c r="D90" i="4"/>
  <c r="C90" i="4"/>
  <c r="B90" i="4"/>
  <c r="D89" i="4"/>
  <c r="C89" i="4"/>
  <c r="B89" i="4"/>
  <c r="D88" i="4"/>
  <c r="C88" i="4"/>
  <c r="B88" i="4"/>
  <c r="D87" i="4"/>
  <c r="C87" i="4"/>
  <c r="B87" i="4"/>
  <c r="D86" i="4"/>
  <c r="C86" i="4"/>
  <c r="B86" i="4"/>
  <c r="D85" i="4"/>
  <c r="C85" i="4"/>
  <c r="B85" i="4"/>
  <c r="D84" i="4"/>
  <c r="C84" i="4"/>
  <c r="B84" i="4"/>
  <c r="D83" i="4"/>
  <c r="C83" i="4"/>
  <c r="B83" i="4"/>
  <c r="D82" i="4"/>
  <c r="C82" i="4"/>
  <c r="B82" i="4"/>
  <c r="D81" i="4"/>
  <c r="C81" i="4"/>
  <c r="B81" i="4"/>
  <c r="D80" i="4"/>
  <c r="C80" i="4"/>
  <c r="B80" i="4"/>
  <c r="D79" i="4"/>
  <c r="C79" i="4"/>
  <c r="B79" i="4"/>
  <c r="D78" i="4"/>
  <c r="C78" i="4"/>
  <c r="B78" i="4"/>
  <c r="D77" i="4"/>
  <c r="C77" i="4"/>
  <c r="B77" i="4"/>
  <c r="D76" i="4"/>
  <c r="C76" i="4"/>
  <c r="B76" i="4"/>
  <c r="D75" i="4"/>
  <c r="C75" i="4"/>
  <c r="B75" i="4"/>
  <c r="D74" i="4"/>
  <c r="C74" i="4"/>
  <c r="B74" i="4"/>
  <c r="D73" i="4"/>
  <c r="C73" i="4"/>
  <c r="B73" i="4"/>
  <c r="D72" i="4"/>
  <c r="C72" i="4"/>
  <c r="B72" i="4"/>
  <c r="D71" i="4"/>
  <c r="C71" i="4"/>
  <c r="B71" i="4"/>
  <c r="D70" i="4"/>
  <c r="C70" i="4"/>
  <c r="B70" i="4"/>
  <c r="D69" i="4"/>
  <c r="C69" i="4"/>
  <c r="B69" i="4"/>
  <c r="D68" i="4"/>
  <c r="C68" i="4"/>
  <c r="B68" i="4"/>
  <c r="D67" i="4"/>
  <c r="C67" i="4"/>
  <c r="B67" i="4"/>
  <c r="D66" i="4"/>
  <c r="C66" i="4"/>
  <c r="B66" i="4"/>
  <c r="D65" i="4"/>
  <c r="C65" i="4"/>
  <c r="B65" i="4"/>
  <c r="D64" i="4"/>
  <c r="C64" i="4"/>
  <c r="B64" i="4"/>
  <c r="D63" i="4"/>
  <c r="C63" i="4"/>
  <c r="B63" i="4"/>
  <c r="D62" i="4"/>
  <c r="C62" i="4"/>
  <c r="B62" i="4"/>
  <c r="D61" i="4"/>
  <c r="C61" i="4"/>
  <c r="B61" i="4"/>
  <c r="D60" i="4"/>
  <c r="C60" i="4"/>
  <c r="B60" i="4"/>
  <c r="D59" i="4"/>
  <c r="C59" i="4"/>
  <c r="B59" i="4"/>
  <c r="D58" i="4"/>
  <c r="C58" i="4"/>
  <c r="B58" i="4"/>
  <c r="D57" i="4"/>
  <c r="C57" i="4"/>
  <c r="B57" i="4"/>
  <c r="D56" i="4"/>
  <c r="C56" i="4"/>
  <c r="B56" i="4"/>
  <c r="D55" i="4"/>
  <c r="C55" i="4"/>
  <c r="B55" i="4"/>
  <c r="D54" i="4"/>
  <c r="C54" i="4"/>
  <c r="B54" i="4"/>
  <c r="D53" i="4"/>
  <c r="C53" i="4"/>
  <c r="B53" i="4"/>
  <c r="D52" i="4"/>
  <c r="C52" i="4"/>
  <c r="B52" i="4"/>
  <c r="D51" i="4"/>
  <c r="C51" i="4"/>
  <c r="B51" i="4"/>
  <c r="D50" i="4"/>
  <c r="C50" i="4"/>
  <c r="B50" i="4"/>
  <c r="D49" i="4"/>
  <c r="C49" i="4"/>
  <c r="B49" i="4"/>
  <c r="D48" i="4"/>
  <c r="C48" i="4"/>
  <c r="B48" i="4"/>
  <c r="D47" i="4"/>
  <c r="C47" i="4"/>
  <c r="B47" i="4"/>
  <c r="D46" i="4"/>
  <c r="C46" i="4"/>
  <c r="B46" i="4"/>
  <c r="D45" i="4"/>
  <c r="C45" i="4"/>
  <c r="B45" i="4"/>
  <c r="D44" i="4"/>
  <c r="C44" i="4"/>
  <c r="B44" i="4"/>
  <c r="D43" i="4"/>
  <c r="C43" i="4"/>
  <c r="B43" i="4"/>
  <c r="D42" i="4"/>
  <c r="C42" i="4"/>
  <c r="B42" i="4"/>
  <c r="D41" i="4"/>
  <c r="C41" i="4"/>
  <c r="B41" i="4"/>
  <c r="D40" i="4"/>
  <c r="C40" i="4"/>
  <c r="B40" i="4"/>
  <c r="D39" i="4"/>
  <c r="C39" i="4"/>
  <c r="B39" i="4"/>
  <c r="D38" i="4"/>
  <c r="C38" i="4"/>
  <c r="B38" i="4"/>
  <c r="D37" i="4"/>
  <c r="C37" i="4"/>
  <c r="B37" i="4"/>
  <c r="D36" i="4"/>
  <c r="C36" i="4"/>
  <c r="B36" i="4"/>
  <c r="D35" i="4"/>
  <c r="C35" i="4"/>
  <c r="B35" i="4"/>
  <c r="D34" i="4"/>
  <c r="C34" i="4"/>
  <c r="B34" i="4"/>
  <c r="D33" i="4"/>
  <c r="C33" i="4"/>
  <c r="B33" i="4"/>
  <c r="D32" i="4"/>
  <c r="C32" i="4"/>
  <c r="B32" i="4"/>
  <c r="D31" i="4"/>
  <c r="C31" i="4"/>
  <c r="B31" i="4"/>
  <c r="D30" i="4"/>
  <c r="C30" i="4"/>
  <c r="B30" i="4"/>
  <c r="D29" i="4"/>
  <c r="C29" i="4"/>
  <c r="B29" i="4"/>
  <c r="D28" i="4"/>
  <c r="C28" i="4"/>
  <c r="B28" i="4"/>
  <c r="D27" i="4"/>
  <c r="C27" i="4"/>
  <c r="B27" i="4"/>
  <c r="D26" i="4"/>
  <c r="C26" i="4"/>
  <c r="B26" i="4"/>
  <c r="D25" i="4"/>
  <c r="C25" i="4"/>
  <c r="B25" i="4"/>
  <c r="D24" i="4"/>
  <c r="C24" i="4"/>
  <c r="B24" i="4"/>
  <c r="D23" i="4"/>
  <c r="C23" i="4"/>
  <c r="B23" i="4"/>
  <c r="D22" i="4"/>
  <c r="C22" i="4"/>
  <c r="B22" i="4"/>
  <c r="D21" i="4"/>
  <c r="C21" i="4"/>
  <c r="B21" i="4"/>
  <c r="D20" i="4"/>
  <c r="C20" i="4"/>
  <c r="B20" i="4"/>
  <c r="D19" i="4"/>
  <c r="C19" i="4"/>
  <c r="B19" i="4"/>
  <c r="D18" i="4"/>
  <c r="C18" i="4"/>
  <c r="B18" i="4"/>
  <c r="D17" i="4"/>
  <c r="C17" i="4"/>
  <c r="B17" i="4"/>
  <c r="D16" i="4"/>
  <c r="C16" i="4"/>
  <c r="B16" i="4"/>
  <c r="D15" i="4"/>
  <c r="C15" i="4"/>
  <c r="B15" i="4"/>
  <c r="D14" i="4"/>
  <c r="C14" i="4"/>
  <c r="B14" i="4"/>
  <c r="D13" i="4"/>
  <c r="C13" i="4"/>
  <c r="B13" i="4"/>
  <c r="D12" i="4"/>
  <c r="E6" i="4"/>
  <c r="B8" i="4"/>
  <c r="I10" i="4"/>
  <c r="C12" i="4"/>
  <c r="B12" i="4"/>
  <c r="D11" i="4"/>
  <c r="C11" i="4"/>
  <c r="B11" i="4"/>
  <c r="E8" i="4"/>
  <c r="B8" i="3"/>
  <c r="B11" i="3"/>
  <c r="C11" i="3"/>
  <c r="D11" i="3"/>
  <c r="B12" i="3"/>
  <c r="C12" i="3"/>
  <c r="D12" i="3"/>
  <c r="B13" i="3"/>
  <c r="C13" i="3"/>
  <c r="D13" i="3"/>
  <c r="B14" i="3"/>
  <c r="C14" i="3"/>
  <c r="D14" i="3"/>
  <c r="B15" i="3"/>
  <c r="C15" i="3"/>
  <c r="D15" i="3"/>
  <c r="B16" i="3"/>
  <c r="C16" i="3"/>
  <c r="D16" i="3"/>
  <c r="B17" i="3"/>
  <c r="C17" i="3"/>
  <c r="D17" i="3"/>
  <c r="B18" i="3"/>
  <c r="C18" i="3"/>
  <c r="D18" i="3"/>
  <c r="B19" i="3"/>
  <c r="C19" i="3"/>
  <c r="D19" i="3"/>
  <c r="B20" i="3"/>
  <c r="C20" i="3"/>
  <c r="D20" i="3"/>
  <c r="B21" i="3"/>
  <c r="C21" i="3"/>
  <c r="D21" i="3"/>
  <c r="B22" i="3"/>
  <c r="C22" i="3"/>
  <c r="D22" i="3"/>
  <c r="B23" i="3"/>
  <c r="C23" i="3"/>
  <c r="D23" i="3"/>
  <c r="B24" i="3"/>
  <c r="C24" i="3"/>
  <c r="D24" i="3"/>
  <c r="B25" i="3"/>
  <c r="C25" i="3"/>
  <c r="D25" i="3"/>
  <c r="B26" i="3"/>
  <c r="C26" i="3"/>
  <c r="D26" i="3"/>
  <c r="B27" i="3"/>
  <c r="C27" i="3"/>
  <c r="D27" i="3"/>
  <c r="B28" i="3"/>
  <c r="C28" i="3"/>
  <c r="D28" i="3"/>
  <c r="B29" i="3"/>
  <c r="C29" i="3"/>
  <c r="D29" i="3"/>
  <c r="B30" i="3"/>
  <c r="C30" i="3"/>
  <c r="D30" i="3"/>
  <c r="B31" i="3"/>
  <c r="C31" i="3"/>
  <c r="D31" i="3"/>
  <c r="B32" i="3"/>
  <c r="C32" i="3"/>
  <c r="D32" i="3"/>
  <c r="B33" i="3"/>
  <c r="C33" i="3"/>
  <c r="D33" i="3"/>
  <c r="B34" i="3"/>
  <c r="C34" i="3"/>
  <c r="D34" i="3"/>
  <c r="B35" i="3"/>
  <c r="C35" i="3"/>
  <c r="D35" i="3"/>
  <c r="B36" i="3"/>
  <c r="C36" i="3"/>
  <c r="D36" i="3"/>
  <c r="B37" i="3"/>
  <c r="C37" i="3"/>
  <c r="D37" i="3"/>
  <c r="B38" i="3"/>
  <c r="C38" i="3"/>
  <c r="D38" i="3"/>
  <c r="B39" i="3"/>
  <c r="C39" i="3"/>
  <c r="D39" i="3"/>
  <c r="B40" i="3"/>
  <c r="C40" i="3"/>
  <c r="D40" i="3"/>
  <c r="B41" i="3"/>
  <c r="C41" i="3"/>
  <c r="D41" i="3"/>
  <c r="B42" i="3"/>
  <c r="C42" i="3"/>
  <c r="D42" i="3"/>
  <c r="B43" i="3"/>
  <c r="C43" i="3"/>
  <c r="D43" i="3"/>
  <c r="B44" i="3"/>
  <c r="C44" i="3"/>
  <c r="D44" i="3"/>
  <c r="B45" i="3"/>
  <c r="C45" i="3"/>
  <c r="D45" i="3"/>
  <c r="B46" i="3"/>
  <c r="C46" i="3"/>
  <c r="D46" i="3"/>
  <c r="B47" i="3"/>
  <c r="C47" i="3"/>
  <c r="D47" i="3"/>
  <c r="B48" i="3"/>
  <c r="C48" i="3"/>
  <c r="D48" i="3"/>
  <c r="B49" i="3"/>
  <c r="C49" i="3"/>
  <c r="D49" i="3"/>
  <c r="B50" i="3"/>
  <c r="C50" i="3"/>
  <c r="D50" i="3"/>
  <c r="B51" i="3"/>
  <c r="C51" i="3"/>
  <c r="D51" i="3"/>
  <c r="B52" i="3"/>
  <c r="C52" i="3"/>
  <c r="D52" i="3"/>
  <c r="B53" i="3"/>
  <c r="C53" i="3"/>
  <c r="D53" i="3"/>
  <c r="B54" i="3"/>
  <c r="C54" i="3"/>
  <c r="D54" i="3"/>
  <c r="B55" i="3"/>
  <c r="C55" i="3"/>
  <c r="D55" i="3"/>
  <c r="B56" i="3"/>
  <c r="C56" i="3"/>
  <c r="D56" i="3"/>
  <c r="B57" i="3"/>
  <c r="C57" i="3"/>
  <c r="D57" i="3"/>
  <c r="B58" i="3"/>
  <c r="C58" i="3"/>
  <c r="D58" i="3"/>
  <c r="B59" i="3"/>
  <c r="C59" i="3"/>
  <c r="D59" i="3"/>
  <c r="B60" i="3"/>
  <c r="C60" i="3"/>
  <c r="D60" i="3"/>
  <c r="B61" i="3"/>
  <c r="C61" i="3"/>
  <c r="D61" i="3"/>
  <c r="B62" i="3"/>
  <c r="C62" i="3"/>
  <c r="D62" i="3"/>
  <c r="B63" i="3"/>
  <c r="C63" i="3"/>
  <c r="D63" i="3"/>
  <c r="B64" i="3"/>
  <c r="C64" i="3"/>
  <c r="D64" i="3"/>
  <c r="B65" i="3"/>
  <c r="C65" i="3"/>
  <c r="D65" i="3"/>
  <c r="B66" i="3"/>
  <c r="C66" i="3"/>
  <c r="D66" i="3"/>
  <c r="B67" i="3"/>
  <c r="C67" i="3"/>
  <c r="D67" i="3"/>
  <c r="B68" i="3"/>
  <c r="C68" i="3"/>
  <c r="D68" i="3"/>
  <c r="B69" i="3"/>
  <c r="C69" i="3"/>
  <c r="D69" i="3"/>
  <c r="B70" i="3"/>
  <c r="C70" i="3"/>
  <c r="D70" i="3"/>
  <c r="B71" i="3"/>
  <c r="C71" i="3"/>
  <c r="D71" i="3"/>
  <c r="B72" i="3"/>
  <c r="C72" i="3"/>
  <c r="D72" i="3"/>
  <c r="B73" i="3"/>
  <c r="C73" i="3"/>
  <c r="D73" i="3"/>
  <c r="B74" i="3"/>
  <c r="C74" i="3"/>
  <c r="D74" i="3"/>
  <c r="B75" i="3"/>
  <c r="C75" i="3"/>
  <c r="D75" i="3"/>
  <c r="B76" i="3"/>
  <c r="C76" i="3"/>
  <c r="D76" i="3"/>
  <c r="B77" i="3"/>
  <c r="C77" i="3"/>
  <c r="D77" i="3"/>
  <c r="B78" i="3"/>
  <c r="C78" i="3"/>
  <c r="D78" i="3"/>
  <c r="B79" i="3"/>
  <c r="C79" i="3"/>
  <c r="D79" i="3"/>
  <c r="B80" i="3"/>
  <c r="C80" i="3"/>
  <c r="D80" i="3"/>
  <c r="B81" i="3"/>
  <c r="C81" i="3"/>
  <c r="D81" i="3"/>
  <c r="B82" i="3"/>
  <c r="C82" i="3"/>
  <c r="D82" i="3"/>
  <c r="B83" i="3"/>
  <c r="C83" i="3"/>
  <c r="D83" i="3"/>
  <c r="B84" i="3"/>
  <c r="C84" i="3"/>
  <c r="D84" i="3"/>
  <c r="B85" i="3"/>
  <c r="C85" i="3"/>
  <c r="D85" i="3"/>
  <c r="B86" i="3"/>
  <c r="C86" i="3"/>
  <c r="D86" i="3"/>
  <c r="B87" i="3"/>
  <c r="C87" i="3"/>
  <c r="D87" i="3"/>
  <c r="B88" i="3"/>
  <c r="C88" i="3"/>
  <c r="D88" i="3"/>
  <c r="B89" i="3"/>
  <c r="C89" i="3"/>
  <c r="D89" i="3"/>
  <c r="B90" i="3"/>
  <c r="C90" i="3"/>
  <c r="D90" i="3"/>
  <c r="B91" i="3"/>
  <c r="C91" i="3"/>
  <c r="D91" i="3"/>
  <c r="B92" i="3"/>
  <c r="C92" i="3"/>
  <c r="D92" i="3"/>
  <c r="B93" i="3"/>
  <c r="C93" i="3"/>
  <c r="D93" i="3"/>
  <c r="B94" i="3"/>
  <c r="C94" i="3"/>
  <c r="D94" i="3"/>
  <c r="B95" i="3"/>
  <c r="C95" i="3"/>
  <c r="D95" i="3"/>
  <c r="B96" i="3"/>
  <c r="C96" i="3"/>
  <c r="D96" i="3"/>
  <c r="B97" i="3"/>
  <c r="C97" i="3"/>
  <c r="D97" i="3"/>
  <c r="B98" i="3"/>
  <c r="C98" i="3"/>
  <c r="D98" i="3"/>
  <c r="B99" i="3"/>
  <c r="C99" i="3"/>
  <c r="D99" i="3"/>
  <c r="B100" i="3"/>
  <c r="C100" i="3"/>
  <c r="D100" i="3"/>
  <c r="B101" i="3"/>
  <c r="C101" i="3"/>
  <c r="D101" i="3"/>
  <c r="B102" i="3"/>
  <c r="C102" i="3"/>
  <c r="D102" i="3"/>
  <c r="B103" i="3"/>
  <c r="C103" i="3"/>
  <c r="D103" i="3"/>
  <c r="B104" i="3"/>
  <c r="C104" i="3"/>
  <c r="D104" i="3"/>
  <c r="B105" i="3"/>
  <c r="C105" i="3"/>
  <c r="D105" i="3"/>
  <c r="B106" i="3"/>
  <c r="C106" i="3"/>
  <c r="D106" i="3"/>
  <c r="B107" i="3"/>
  <c r="C107" i="3"/>
  <c r="D107" i="3"/>
  <c r="B108" i="3"/>
  <c r="C108" i="3"/>
  <c r="D108" i="3"/>
  <c r="B109" i="3"/>
  <c r="C109" i="3"/>
  <c r="D109" i="3"/>
  <c r="B110" i="3"/>
  <c r="C110" i="3"/>
  <c r="D110" i="3"/>
  <c r="B111" i="3"/>
  <c r="C111" i="3"/>
  <c r="D111" i="3"/>
  <c r="B112" i="3"/>
  <c r="C112" i="3"/>
  <c r="D112" i="3"/>
  <c r="B113" i="3"/>
  <c r="C113" i="3"/>
  <c r="D113" i="3"/>
  <c r="B114" i="3"/>
  <c r="C114" i="3"/>
  <c r="D114" i="3"/>
  <c r="B115" i="3"/>
  <c r="C115" i="3"/>
  <c r="D115" i="3"/>
  <c r="B116" i="3"/>
  <c r="C116" i="3"/>
  <c r="D116" i="3"/>
  <c r="B117" i="3"/>
  <c r="C117" i="3"/>
  <c r="D117" i="3"/>
  <c r="B118" i="3"/>
  <c r="C118" i="3"/>
  <c r="D118" i="3"/>
  <c r="B119" i="3"/>
  <c r="C119" i="3"/>
  <c r="D119" i="3"/>
  <c r="B120" i="3"/>
  <c r="C120" i="3"/>
  <c r="D120" i="3"/>
  <c r="B121" i="3"/>
  <c r="C121" i="3"/>
  <c r="D121" i="3"/>
  <c r="B122" i="3"/>
  <c r="C122" i="3"/>
  <c r="D122" i="3"/>
  <c r="B123" i="3"/>
  <c r="C123" i="3"/>
  <c r="D123" i="3"/>
  <c r="B124" i="3"/>
  <c r="C124" i="3"/>
  <c r="D124" i="3"/>
  <c r="B125" i="3"/>
  <c r="C125" i="3"/>
  <c r="D125" i="3"/>
  <c r="B126" i="3"/>
  <c r="C126" i="3"/>
  <c r="D126" i="3"/>
  <c r="B127" i="3"/>
  <c r="C127" i="3"/>
  <c r="D127" i="3"/>
  <c r="B128" i="3"/>
  <c r="C128" i="3"/>
  <c r="D128" i="3"/>
  <c r="B129" i="3"/>
  <c r="C129" i="3"/>
  <c r="D129" i="3"/>
  <c r="B130" i="3"/>
  <c r="C130" i="3"/>
  <c r="D130" i="3"/>
  <c r="B131" i="3"/>
  <c r="C131" i="3"/>
  <c r="D131" i="3"/>
  <c r="B132" i="3"/>
  <c r="C132" i="3"/>
  <c r="D132" i="3"/>
  <c r="B133" i="3"/>
  <c r="C133" i="3"/>
  <c r="D133" i="3"/>
  <c r="B134" i="3"/>
  <c r="C134" i="3"/>
  <c r="D134" i="3"/>
  <c r="B135" i="3"/>
  <c r="C135" i="3"/>
  <c r="D135" i="3"/>
  <c r="B136" i="3"/>
  <c r="C136" i="3"/>
  <c r="D136" i="3"/>
  <c r="B137" i="3"/>
  <c r="C137" i="3"/>
  <c r="D137" i="3"/>
  <c r="B138" i="3"/>
  <c r="C138" i="3"/>
  <c r="D138" i="3"/>
  <c r="B139" i="3"/>
  <c r="C139" i="3"/>
  <c r="D139" i="3"/>
  <c r="B140" i="3"/>
  <c r="C140" i="3"/>
  <c r="D140" i="3"/>
  <c r="B141" i="3"/>
  <c r="C141" i="3"/>
  <c r="D141" i="3"/>
  <c r="B142" i="3"/>
  <c r="C142" i="3"/>
  <c r="D142" i="3"/>
  <c r="B143" i="3"/>
  <c r="C143" i="3"/>
  <c r="D143" i="3"/>
  <c r="B144" i="3"/>
  <c r="C144" i="3"/>
  <c r="D144" i="3"/>
  <c r="B145" i="3"/>
  <c r="C145" i="3"/>
  <c r="D145" i="3"/>
  <c r="B146" i="3"/>
  <c r="C146" i="3"/>
  <c r="D146" i="3"/>
  <c r="B147" i="3"/>
  <c r="C147" i="3"/>
  <c r="D147" i="3"/>
  <c r="B148" i="3"/>
  <c r="C148" i="3"/>
  <c r="D148" i="3"/>
  <c r="B149" i="3"/>
  <c r="C149" i="3"/>
  <c r="D149" i="3"/>
  <c r="B150" i="3"/>
  <c r="C150" i="3"/>
  <c r="D150" i="3"/>
  <c r="B151" i="3"/>
  <c r="C151" i="3"/>
  <c r="D151" i="3"/>
  <c r="B152" i="3"/>
  <c r="C152" i="3"/>
  <c r="D152" i="3"/>
  <c r="B153" i="3"/>
  <c r="C153" i="3"/>
  <c r="D153" i="3"/>
  <c r="B154" i="3"/>
  <c r="C154" i="3"/>
  <c r="D154" i="3"/>
  <c r="B155" i="3"/>
  <c r="C155" i="3"/>
  <c r="D155" i="3"/>
  <c r="B156" i="3"/>
  <c r="C156" i="3"/>
  <c r="D156" i="3"/>
  <c r="B157" i="3"/>
  <c r="C157" i="3"/>
  <c r="D157" i="3"/>
  <c r="B158" i="3"/>
  <c r="C158" i="3"/>
  <c r="D158" i="3"/>
  <c r="B159" i="3"/>
  <c r="C159" i="3"/>
  <c r="D159" i="3"/>
  <c r="B160" i="3"/>
  <c r="C160" i="3"/>
  <c r="D160" i="3"/>
  <c r="B161" i="3"/>
  <c r="C161" i="3"/>
  <c r="D161" i="3"/>
  <c r="B162" i="3"/>
  <c r="C162" i="3"/>
  <c r="D162" i="3"/>
  <c r="B163" i="3"/>
  <c r="C163" i="3"/>
  <c r="D163" i="3"/>
  <c r="B164" i="3"/>
  <c r="C164" i="3"/>
  <c r="D164" i="3"/>
  <c r="B165" i="3"/>
  <c r="C165" i="3"/>
  <c r="D165" i="3"/>
  <c r="B166" i="3"/>
  <c r="C166" i="3"/>
  <c r="D166" i="3"/>
  <c r="B167" i="3"/>
  <c r="C167" i="3"/>
  <c r="D167" i="3"/>
  <c r="B168" i="3"/>
  <c r="C168" i="3"/>
  <c r="D168" i="3"/>
  <c r="B169" i="3"/>
  <c r="C169" i="3"/>
  <c r="D169" i="3"/>
  <c r="B170" i="3"/>
  <c r="C170" i="3"/>
  <c r="D170" i="3"/>
  <c r="B171" i="3"/>
  <c r="C171" i="3"/>
  <c r="D171" i="3"/>
  <c r="B172" i="3"/>
  <c r="C172" i="3"/>
  <c r="D172" i="3"/>
  <c r="B173" i="3"/>
  <c r="C173" i="3"/>
  <c r="D173" i="3"/>
  <c r="B174" i="3"/>
  <c r="C174" i="3"/>
  <c r="D174" i="3"/>
  <c r="B175" i="3"/>
  <c r="C175" i="3"/>
  <c r="D175" i="3"/>
  <c r="B176" i="3"/>
  <c r="C176" i="3"/>
  <c r="D176" i="3"/>
  <c r="B177" i="3"/>
  <c r="C177" i="3"/>
  <c r="D177" i="3"/>
  <c r="B178" i="3"/>
  <c r="C178" i="3"/>
  <c r="D178" i="3"/>
  <c r="B179" i="3"/>
  <c r="C179" i="3"/>
  <c r="D179" i="3"/>
  <c r="B180" i="3"/>
  <c r="C180" i="3"/>
  <c r="D180" i="3"/>
  <c r="B181" i="3"/>
  <c r="C181" i="3"/>
  <c r="D181" i="3"/>
  <c r="B182" i="3"/>
  <c r="C182" i="3"/>
  <c r="D182" i="3"/>
  <c r="B183" i="3"/>
  <c r="C183" i="3"/>
  <c r="D183" i="3"/>
  <c r="B184" i="3"/>
  <c r="C184" i="3"/>
  <c r="D184" i="3"/>
  <c r="B185" i="3"/>
  <c r="C185" i="3"/>
  <c r="D185" i="3"/>
  <c r="B186" i="3"/>
  <c r="C186" i="3"/>
  <c r="D186" i="3"/>
  <c r="B187" i="3"/>
  <c r="C187" i="3"/>
  <c r="D187" i="3"/>
  <c r="B188" i="3"/>
  <c r="C188" i="3"/>
  <c r="D188" i="3"/>
  <c r="B189" i="3"/>
  <c r="C189" i="3"/>
  <c r="D189" i="3"/>
  <c r="B190" i="3"/>
  <c r="C190" i="3"/>
  <c r="D190" i="3"/>
  <c r="B191" i="3"/>
  <c r="C191" i="3"/>
  <c r="D191" i="3"/>
  <c r="B192" i="3"/>
  <c r="C192" i="3"/>
  <c r="D192" i="3"/>
  <c r="B193" i="3"/>
  <c r="C193" i="3"/>
  <c r="D193" i="3"/>
  <c r="B194" i="3"/>
  <c r="C194" i="3"/>
  <c r="D194" i="3"/>
  <c r="B195" i="3"/>
  <c r="C195" i="3"/>
  <c r="D195" i="3"/>
  <c r="B196" i="3"/>
  <c r="C196" i="3"/>
  <c r="D196" i="3"/>
  <c r="B197" i="3"/>
  <c r="C197" i="3"/>
  <c r="D197" i="3"/>
  <c r="B198" i="3"/>
  <c r="C198" i="3"/>
  <c r="D198" i="3"/>
  <c r="B199" i="3"/>
  <c r="C199" i="3"/>
  <c r="D199" i="3"/>
  <c r="B200" i="3"/>
  <c r="C200" i="3"/>
  <c r="D200" i="3"/>
  <c r="B201" i="3"/>
  <c r="C201" i="3"/>
  <c r="D201" i="3"/>
  <c r="B202" i="3"/>
  <c r="C202" i="3"/>
  <c r="D202" i="3"/>
  <c r="B203" i="3"/>
  <c r="C203" i="3"/>
  <c r="D203" i="3"/>
  <c r="B204" i="3"/>
  <c r="C204" i="3"/>
  <c r="D204" i="3"/>
  <c r="B205" i="3"/>
  <c r="C205" i="3"/>
  <c r="D205" i="3"/>
  <c r="B206" i="3"/>
  <c r="C206" i="3"/>
  <c r="D206" i="3"/>
  <c r="B207" i="3"/>
  <c r="C207" i="3"/>
  <c r="D207" i="3"/>
  <c r="B208" i="3"/>
  <c r="C208" i="3"/>
  <c r="D208" i="3"/>
  <c r="B209" i="3"/>
  <c r="C209" i="3"/>
  <c r="D209" i="3"/>
  <c r="B210" i="3"/>
  <c r="C210" i="3"/>
  <c r="D210" i="3"/>
  <c r="B211" i="3"/>
  <c r="C211" i="3"/>
  <c r="D211" i="3"/>
  <c r="B212" i="3"/>
  <c r="C212" i="3"/>
  <c r="D212" i="3"/>
  <c r="B213" i="3"/>
  <c r="C213" i="3"/>
  <c r="D213" i="3"/>
  <c r="B214" i="3"/>
  <c r="C214" i="3"/>
  <c r="D214" i="3"/>
  <c r="B215" i="3"/>
  <c r="C215" i="3"/>
  <c r="D215" i="3"/>
  <c r="B216" i="3"/>
  <c r="C216" i="3"/>
  <c r="D216" i="3"/>
  <c r="B217" i="3"/>
  <c r="C217" i="3"/>
  <c r="D217" i="3"/>
  <c r="B218" i="3"/>
  <c r="C218" i="3"/>
  <c r="D218" i="3"/>
  <c r="B219" i="3"/>
  <c r="C219" i="3"/>
  <c r="D219" i="3"/>
  <c r="B220" i="3"/>
  <c r="C220" i="3"/>
  <c r="D220" i="3"/>
  <c r="B221" i="3"/>
  <c r="C221" i="3"/>
  <c r="D221" i="3"/>
  <c r="B222" i="3"/>
  <c r="C222" i="3"/>
  <c r="D222" i="3"/>
  <c r="B223" i="3"/>
  <c r="C223" i="3"/>
  <c r="D223" i="3"/>
  <c r="B224" i="3"/>
  <c r="C224" i="3"/>
  <c r="D224" i="3"/>
  <c r="B225" i="3"/>
  <c r="C225" i="3"/>
  <c r="D225" i="3"/>
  <c r="B226" i="3"/>
  <c r="C226" i="3"/>
  <c r="D226" i="3"/>
  <c r="B227" i="3"/>
  <c r="C227" i="3"/>
  <c r="D227" i="3"/>
  <c r="B228" i="3"/>
  <c r="C228" i="3"/>
  <c r="D228" i="3"/>
  <c r="B229" i="3"/>
  <c r="C229" i="3"/>
  <c r="D229" i="3"/>
  <c r="B230" i="3"/>
  <c r="C230" i="3"/>
  <c r="D230" i="3"/>
  <c r="B231" i="3"/>
  <c r="C231" i="3"/>
  <c r="D231" i="3"/>
  <c r="B232" i="3"/>
  <c r="C232" i="3"/>
  <c r="D232" i="3"/>
  <c r="B233" i="3"/>
  <c r="C233" i="3"/>
  <c r="D233" i="3"/>
  <c r="B234" i="3"/>
  <c r="C234" i="3"/>
  <c r="D234" i="3"/>
  <c r="B235" i="3"/>
  <c r="C235" i="3"/>
  <c r="D235" i="3"/>
  <c r="B236" i="3"/>
  <c r="C236" i="3"/>
  <c r="D236" i="3"/>
  <c r="B237" i="3"/>
  <c r="C237" i="3"/>
  <c r="D237" i="3"/>
  <c r="B238" i="3"/>
  <c r="C238" i="3"/>
  <c r="D238" i="3"/>
  <c r="B239" i="3"/>
  <c r="C239" i="3"/>
  <c r="D239" i="3"/>
  <c r="B240" i="3"/>
  <c r="C240" i="3"/>
  <c r="D240" i="3"/>
  <c r="B241" i="3"/>
  <c r="C241" i="3"/>
  <c r="D241" i="3"/>
  <c r="B242" i="3"/>
  <c r="C242" i="3"/>
  <c r="D242" i="3"/>
  <c r="B243" i="3"/>
  <c r="C243" i="3"/>
  <c r="D243" i="3"/>
  <c r="B244" i="3"/>
  <c r="C244" i="3"/>
  <c r="D244" i="3"/>
  <c r="B245" i="3"/>
  <c r="C245" i="3"/>
  <c r="D245" i="3"/>
  <c r="B246" i="3"/>
  <c r="C246" i="3"/>
  <c r="D246" i="3"/>
  <c r="B247" i="3"/>
  <c r="C247" i="3"/>
  <c r="D247" i="3"/>
  <c r="B248" i="3"/>
  <c r="C248" i="3"/>
  <c r="D248" i="3"/>
  <c r="B249" i="3"/>
  <c r="C249" i="3"/>
  <c r="D249" i="3"/>
  <c r="B250" i="3"/>
  <c r="C250" i="3"/>
  <c r="D250" i="3"/>
  <c r="B251" i="3"/>
  <c r="C251" i="3"/>
  <c r="D251" i="3"/>
  <c r="B252" i="3"/>
  <c r="C252" i="3"/>
  <c r="D252" i="3"/>
  <c r="B253" i="3"/>
  <c r="C253" i="3"/>
  <c r="D253" i="3"/>
  <c r="B254" i="3"/>
  <c r="C254" i="3"/>
  <c r="D254" i="3"/>
  <c r="B255" i="3"/>
  <c r="C255" i="3"/>
  <c r="D255" i="3"/>
  <c r="B256" i="3"/>
  <c r="C256" i="3"/>
  <c r="D256" i="3"/>
  <c r="B257" i="3"/>
  <c r="C257" i="3"/>
  <c r="D257" i="3"/>
  <c r="B258" i="3"/>
  <c r="C258" i="3"/>
  <c r="D258" i="3"/>
  <c r="B259" i="3"/>
  <c r="C259" i="3"/>
  <c r="D259" i="3"/>
  <c r="B260" i="3"/>
  <c r="C260" i="3"/>
  <c r="D260" i="3"/>
  <c r="B261" i="3"/>
  <c r="C261" i="3"/>
  <c r="D261" i="3"/>
  <c r="B262" i="3"/>
  <c r="C262" i="3"/>
  <c r="D262" i="3"/>
  <c r="B263" i="3"/>
  <c r="C263" i="3"/>
  <c r="D263" i="3"/>
  <c r="B264" i="3"/>
  <c r="C264" i="3"/>
  <c r="D264" i="3"/>
  <c r="B265" i="3"/>
  <c r="C265" i="3"/>
  <c r="D265" i="3"/>
  <c r="B266" i="3"/>
  <c r="C266" i="3"/>
  <c r="D266" i="3"/>
  <c r="B267" i="3"/>
  <c r="C267" i="3"/>
  <c r="D267" i="3"/>
  <c r="B268" i="3"/>
  <c r="C268" i="3"/>
  <c r="D268" i="3"/>
  <c r="B269" i="3"/>
  <c r="C269" i="3"/>
  <c r="D269" i="3"/>
  <c r="B270" i="3"/>
  <c r="C270" i="3"/>
  <c r="D270" i="3"/>
  <c r="B271" i="3"/>
  <c r="C271" i="3"/>
  <c r="D271" i="3"/>
  <c r="B272" i="3"/>
  <c r="C272" i="3"/>
  <c r="D272" i="3"/>
  <c r="B273" i="3"/>
  <c r="C273" i="3"/>
  <c r="D273" i="3"/>
  <c r="B274" i="3"/>
  <c r="C274" i="3"/>
  <c r="D274" i="3"/>
  <c r="B275" i="3"/>
  <c r="C275" i="3"/>
  <c r="D275" i="3"/>
  <c r="B276" i="3"/>
  <c r="C276" i="3"/>
  <c r="D276" i="3"/>
  <c r="B277" i="3"/>
  <c r="C277" i="3"/>
  <c r="D277" i="3"/>
  <c r="B278" i="3"/>
  <c r="C278" i="3"/>
  <c r="D278" i="3"/>
  <c r="B279" i="3"/>
  <c r="C279" i="3"/>
  <c r="D279" i="3"/>
  <c r="B280" i="3"/>
  <c r="C280" i="3"/>
  <c r="D280" i="3"/>
  <c r="B281" i="3"/>
  <c r="C281" i="3"/>
  <c r="D281" i="3"/>
  <c r="B282" i="3"/>
  <c r="C282" i="3"/>
  <c r="D282" i="3"/>
  <c r="B283" i="3"/>
  <c r="C283" i="3"/>
  <c r="D283" i="3"/>
  <c r="B284" i="3"/>
  <c r="C284" i="3"/>
  <c r="D284" i="3"/>
  <c r="B285" i="3"/>
  <c r="C285" i="3"/>
  <c r="D285" i="3"/>
  <c r="B286" i="3"/>
  <c r="C286" i="3"/>
  <c r="D286" i="3"/>
  <c r="B287" i="3"/>
  <c r="C287" i="3"/>
  <c r="D287" i="3"/>
  <c r="B288" i="3"/>
  <c r="C288" i="3"/>
  <c r="D288" i="3"/>
  <c r="B289" i="3"/>
  <c r="C289" i="3"/>
  <c r="D289" i="3"/>
  <c r="B290" i="3"/>
  <c r="C290" i="3"/>
  <c r="D290" i="3"/>
  <c r="B291" i="3"/>
  <c r="C291" i="3"/>
  <c r="D291" i="3"/>
  <c r="B292" i="3"/>
  <c r="C292" i="3"/>
  <c r="D292" i="3"/>
  <c r="B293" i="3"/>
  <c r="C293" i="3"/>
  <c r="D293" i="3"/>
  <c r="B294" i="3"/>
  <c r="C294" i="3"/>
  <c r="D294" i="3"/>
  <c r="B295" i="3"/>
  <c r="C295" i="3"/>
  <c r="D295" i="3"/>
  <c r="B296" i="3"/>
  <c r="C296" i="3"/>
  <c r="D296" i="3"/>
  <c r="B297" i="3"/>
  <c r="C297" i="3"/>
  <c r="D297" i="3"/>
  <c r="B298" i="3"/>
  <c r="C298" i="3"/>
  <c r="D298" i="3"/>
  <c r="B299" i="3"/>
  <c r="C299" i="3"/>
  <c r="D299" i="3"/>
  <c r="B300" i="3"/>
  <c r="C300" i="3"/>
  <c r="D300" i="3"/>
  <c r="B301" i="3"/>
  <c r="C301" i="3"/>
  <c r="D301" i="3"/>
  <c r="B302" i="3"/>
  <c r="C302" i="3"/>
  <c r="D302" i="3"/>
  <c r="B303" i="3"/>
  <c r="C303" i="3"/>
  <c r="D303" i="3"/>
  <c r="B304" i="3"/>
  <c r="C304" i="3"/>
  <c r="D304" i="3"/>
  <c r="B305" i="3"/>
  <c r="C305" i="3"/>
  <c r="D305" i="3"/>
  <c r="B306" i="3"/>
  <c r="C306" i="3"/>
  <c r="D306" i="3"/>
  <c r="B307" i="3"/>
  <c r="C307" i="3"/>
  <c r="D307" i="3"/>
  <c r="B308" i="3"/>
  <c r="C308" i="3"/>
  <c r="D308" i="3"/>
  <c r="B309" i="3"/>
  <c r="C309" i="3"/>
  <c r="D309" i="3"/>
  <c r="B310" i="3"/>
  <c r="C310" i="3"/>
  <c r="D310" i="3"/>
  <c r="B311" i="3"/>
  <c r="C311" i="3"/>
  <c r="D311" i="3"/>
  <c r="B312" i="3"/>
  <c r="C312" i="3"/>
  <c r="D312" i="3"/>
  <c r="B313" i="3"/>
  <c r="C313" i="3"/>
  <c r="D313" i="3"/>
  <c r="B314" i="3"/>
  <c r="C314" i="3"/>
  <c r="D314" i="3"/>
  <c r="B315" i="3"/>
  <c r="C315" i="3"/>
  <c r="D315" i="3"/>
  <c r="B316" i="3"/>
  <c r="C316" i="3"/>
  <c r="D316" i="3"/>
  <c r="B317" i="3"/>
  <c r="C317" i="3"/>
  <c r="D317" i="3"/>
  <c r="B318" i="3"/>
  <c r="C318" i="3"/>
  <c r="D318" i="3"/>
  <c r="B319" i="3"/>
  <c r="C319" i="3"/>
  <c r="D319" i="3"/>
  <c r="B320" i="3"/>
  <c r="C320" i="3"/>
  <c r="D320" i="3"/>
  <c r="B321" i="3"/>
  <c r="C321" i="3"/>
  <c r="D321" i="3"/>
  <c r="B322" i="3"/>
  <c r="C322" i="3"/>
  <c r="D322" i="3"/>
  <c r="B323" i="3"/>
  <c r="C323" i="3"/>
  <c r="D323" i="3"/>
  <c r="B324" i="3"/>
  <c r="C324" i="3"/>
  <c r="D324" i="3"/>
  <c r="B325" i="3"/>
  <c r="C325" i="3"/>
  <c r="D325" i="3"/>
  <c r="B326" i="3"/>
  <c r="C326" i="3"/>
  <c r="D326" i="3"/>
  <c r="B327" i="3"/>
  <c r="C327" i="3"/>
  <c r="D327" i="3"/>
  <c r="B328" i="3"/>
  <c r="C328" i="3"/>
  <c r="D328" i="3"/>
  <c r="B329" i="3"/>
  <c r="C329" i="3"/>
  <c r="D329" i="3"/>
  <c r="B330" i="3"/>
  <c r="C330" i="3"/>
  <c r="D330" i="3"/>
  <c r="B331" i="3"/>
  <c r="C331" i="3"/>
  <c r="D331" i="3"/>
  <c r="B332" i="3"/>
  <c r="C332" i="3"/>
  <c r="D332" i="3"/>
  <c r="B333" i="3"/>
  <c r="C333" i="3"/>
  <c r="D333" i="3"/>
  <c r="B334" i="3"/>
  <c r="C334" i="3"/>
  <c r="D334" i="3"/>
  <c r="B335" i="3"/>
  <c r="C335" i="3"/>
  <c r="D335" i="3"/>
  <c r="B336" i="3"/>
  <c r="C336" i="3"/>
  <c r="D336" i="3"/>
  <c r="B337" i="3"/>
  <c r="C337" i="3"/>
  <c r="D337" i="3"/>
  <c r="B338" i="3"/>
  <c r="C338" i="3"/>
  <c r="D338" i="3"/>
  <c r="B339" i="3"/>
  <c r="C339" i="3"/>
  <c r="D339" i="3"/>
  <c r="B340" i="3"/>
  <c r="C340" i="3"/>
  <c r="D340" i="3"/>
  <c r="B341" i="3"/>
  <c r="C341" i="3"/>
  <c r="D341" i="3"/>
  <c r="B342" i="3"/>
  <c r="C342" i="3"/>
  <c r="D342" i="3"/>
  <c r="B343" i="3"/>
  <c r="C343" i="3"/>
  <c r="D343" i="3"/>
  <c r="B344" i="3"/>
  <c r="C344" i="3"/>
  <c r="D344" i="3"/>
  <c r="B345" i="3"/>
  <c r="C345" i="3"/>
  <c r="D345" i="3"/>
  <c r="B346" i="3"/>
  <c r="C346" i="3"/>
  <c r="D346" i="3"/>
  <c r="B347" i="3"/>
  <c r="C347" i="3"/>
  <c r="D347" i="3"/>
  <c r="B348" i="3"/>
  <c r="C348" i="3"/>
  <c r="D348" i="3"/>
  <c r="B349" i="3"/>
  <c r="C349" i="3"/>
  <c r="D349" i="3"/>
  <c r="B350" i="3"/>
  <c r="C350" i="3"/>
  <c r="D350" i="3"/>
  <c r="B351" i="3"/>
  <c r="C351" i="3"/>
  <c r="D351" i="3"/>
  <c r="B352" i="3"/>
  <c r="C352" i="3"/>
  <c r="D352" i="3"/>
  <c r="B353" i="3"/>
  <c r="C353" i="3"/>
  <c r="D353" i="3"/>
  <c r="B354" i="3"/>
  <c r="C354" i="3"/>
  <c r="D354" i="3"/>
  <c r="B355" i="3"/>
  <c r="C355" i="3"/>
  <c r="D355" i="3"/>
  <c r="B356" i="3"/>
  <c r="C356" i="3"/>
  <c r="D356" i="3"/>
  <c r="B357" i="3"/>
  <c r="C357" i="3"/>
  <c r="D357" i="3"/>
  <c r="B358" i="3"/>
  <c r="C358" i="3"/>
  <c r="D358" i="3"/>
  <c r="B359" i="3"/>
  <c r="C359" i="3"/>
  <c r="D359" i="3"/>
  <c r="B360" i="3"/>
  <c r="C360" i="3"/>
  <c r="D360" i="3"/>
  <c r="B361" i="3"/>
  <c r="C361" i="3"/>
  <c r="D361" i="3"/>
  <c r="B362" i="3"/>
  <c r="C362" i="3"/>
  <c r="D362" i="3"/>
  <c r="B363" i="3"/>
  <c r="C363" i="3"/>
  <c r="D363" i="3"/>
  <c r="B364" i="3"/>
  <c r="C364" i="3"/>
  <c r="D364" i="3"/>
  <c r="B365" i="3"/>
  <c r="C365" i="3"/>
  <c r="E6" i="3"/>
  <c r="I10" i="3"/>
  <c r="E8" i="3"/>
</calcChain>
</file>

<file path=xl/sharedStrings.xml><?xml version="1.0" encoding="utf-8"?>
<sst xmlns="http://schemas.openxmlformats.org/spreadsheetml/2006/main" count="851" uniqueCount="35">
  <si>
    <t>CONTROL PARA DESCARGO DE PARCIALIDADES SERTOBAR</t>
  </si>
  <si>
    <r>
      <rPr>
        <b/>
        <sz val="11"/>
        <color theme="1"/>
        <rFont val="Calibri"/>
        <family val="2"/>
        <scheme val="minor"/>
      </rPr>
      <t>Instrucciones</t>
    </r>
    <r>
      <rPr>
        <sz val="11"/>
        <color theme="1"/>
        <rFont val="Calibri"/>
        <family val="2"/>
        <scheme val="minor"/>
      </rPr>
      <t xml:space="preserve">: ingrese  los datos que se le piden en las casillas amarillas </t>
    </r>
  </si>
  <si>
    <t>CONSIGNATARIO:</t>
  </si>
  <si>
    <t>No. poliza</t>
  </si>
  <si>
    <t>BL No:</t>
  </si>
  <si>
    <t>PESO TOTAL DE BL (Kg):</t>
  </si>
  <si>
    <t>PRODUCTO</t>
  </si>
  <si>
    <t xml:space="preserve">PESO TOTAL DESCARGADO </t>
  </si>
  <si>
    <t>CUADRADA</t>
  </si>
  <si>
    <t>PESO DE PARCIALIDAD</t>
  </si>
  <si>
    <t>No. parcialidad</t>
  </si>
  <si>
    <t>No. POLIZA</t>
  </si>
  <si>
    <t>PESO DE PARCIALIDAD EMITIDA (KGS)</t>
  </si>
  <si>
    <t>PESO DE BOLETA DESCARGADA (KGS)</t>
  </si>
  <si>
    <t>No. DE TC</t>
  </si>
  <si>
    <t>DIFERENCIA</t>
  </si>
  <si>
    <t>NOTA: SI LA DIFERENCIA TIENE SIMBOLO NEGATIVO SIGNIFICA QUE HAY QUE AGRAGARLE MAS PESO</t>
  </si>
  <si>
    <t>SI LA DIFERENCIA TIENE SIMBOLO POSITIVO SIGNIFICA QUE HAY QUE QUITARLE  PESO</t>
  </si>
  <si>
    <t>SI LA DIFERENCIA DA CERO ESTA CUADRADO EL PESO Y APARECE LA PALABRA "SI" EN EL FORMATO</t>
  </si>
  <si>
    <t>AVICOLA VILLALOBOS SOCIEDAD ANONIMA</t>
  </si>
  <si>
    <t>HARINA DE SOYA AMERICANA</t>
  </si>
  <si>
    <t>303-7508863</t>
  </si>
  <si>
    <t>303-7508865</t>
  </si>
  <si>
    <t>GRANOS SECOS DE DESTILERIA</t>
  </si>
  <si>
    <t>ALIMENTOS PARA ANIMALES SOCIEDAD ANONIMA</t>
  </si>
  <si>
    <t>303-7508862</t>
  </si>
  <si>
    <t>MAIZ AMARILLO AMERICANO</t>
  </si>
  <si>
    <t>72 av</t>
  </si>
  <si>
    <t>av21</t>
  </si>
  <si>
    <t>av82</t>
  </si>
  <si>
    <t>tf21</t>
  </si>
  <si>
    <t>sat49758</t>
  </si>
  <si>
    <t>tf34</t>
  </si>
  <si>
    <t>31av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</si>
</sst>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4" borderId="0" applyNumberFormat="0" applyBorder="0" applyAlignment="0" applyProtection="0"/>
    <xf numFmtId="0" fontId="8" fillId="5" borderId="0" applyNumberFormat="0" applyBorder="0" applyAlignment="0" applyProtection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1" fontId="4" fillId="0" borderId="6" xfId="0" applyNumberFormat="1" applyFont="1" applyBorder="1" applyAlignment="1">
      <alignment horizontal="center"/>
    </xf>
    <xf numFmtId="0" fontId="5" fillId="0" borderId="6" xfId="0" applyFont="1" applyBorder="1" applyAlignment="1"/>
    <xf numFmtId="0" fontId="0" fillId="0" borderId="7" xfId="0" applyBorder="1"/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3" borderId="0" xfId="0" applyFill="1"/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10" xfId="0" applyBorder="1" applyProtection="1"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7" fillId="4" borderId="8" xfId="1" applyBorder="1" applyProtection="1">
      <protection locked="0"/>
    </xf>
    <xf numFmtId="0" fontId="8" fillId="5" borderId="8" xfId="2" applyBorder="1" applyProtection="1">
      <protection locked="0"/>
    </xf>
    <xf numFmtId="0" fontId="0" fillId="0" borderId="0" xfId="0" applyFill="1"/>
    <xf numFmtId="0" fontId="0" fillId="6" borderId="8" xfId="0" applyFill="1" applyBorder="1" applyProtection="1">
      <protection locked="0"/>
    </xf>
    <xf numFmtId="0" fontId="9" fillId="0" borderId="8" xfId="0" applyFont="1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7" borderId="8" xfId="0" applyFill="1" applyBorder="1" applyProtection="1">
      <protection locked="0"/>
    </xf>
    <xf numFmtId="0" fontId="0" fillId="8" borderId="8" xfId="0" applyFill="1" applyBorder="1" applyProtection="1">
      <protection locked="0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0" xfId="0" applyFill="1" applyAlignment="1">
      <alignment horizontal="center"/>
    </xf>
  </cellXfs>
  <cellStyles count="3">
    <cellStyle name="Bueno" xfId="1" builtinId="26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042"/>
  <sheetViews>
    <sheetView tabSelected="1" topLeftCell="A503" workbookViewId="0">
      <selection activeCell="E462" sqref="E462"/>
    </sheetView>
  </sheetViews>
  <sheetFormatPr defaultColWidth="11.42578125" defaultRowHeight="15" x14ac:dyDescent="0.2"/>
  <cols>
    <col min="1" max="1" width="11.140625" style="22" customWidth="1"/>
    <col min="2" max="2" width="13.5703125" customWidth="1"/>
    <col min="3" max="3" width="16.85546875" customWidth="1"/>
    <col min="4" max="5" width="10.7109375" customWidth="1"/>
    <col min="6" max="6" width="16.140625" customWidth="1"/>
    <col min="8" max="8" width="16.85546875" customWidth="1"/>
  </cols>
  <sheetData>
    <row r="1" spans="1:12" ht="18.75" customHeight="1" thickBot="1" x14ac:dyDescent="0.25">
      <c r="A1"/>
    </row>
    <row r="2" spans="1:12" ht="39" customHeight="1" thickBot="1" x14ac:dyDescent="0.4">
      <c r="A2" s="35" t="s">
        <v>0</v>
      </c>
      <c r="B2" s="36"/>
      <c r="C2" s="36"/>
      <c r="D2" s="36"/>
      <c r="E2" s="36"/>
      <c r="F2" s="37"/>
      <c r="H2" s="38" t="s">
        <v>1</v>
      </c>
      <c r="I2" s="39"/>
      <c r="J2" s="39"/>
      <c r="K2" s="39"/>
      <c r="L2" s="40"/>
    </row>
    <row r="3" spans="1:12" ht="15.75" thickBot="1" x14ac:dyDescent="0.25">
      <c r="A3"/>
      <c r="F3" s="1"/>
    </row>
    <row r="4" spans="1:12" ht="15.75" thickBot="1" x14ac:dyDescent="0.25">
      <c r="A4" t="s">
        <v>2</v>
      </c>
      <c r="B4" s="41" t="s">
        <v>19</v>
      </c>
      <c r="C4" s="42"/>
      <c r="D4" s="42"/>
      <c r="E4" s="43"/>
      <c r="F4" s="2"/>
      <c r="H4" s="3" t="s">
        <v>3</v>
      </c>
      <c r="I4" s="44" t="s">
        <v>25</v>
      </c>
      <c r="J4" s="44"/>
      <c r="K4" s="44"/>
    </row>
    <row r="5" spans="1:12" ht="15.75" thickBot="1" x14ac:dyDescent="0.25">
      <c r="A5"/>
      <c r="B5" s="4"/>
      <c r="C5" s="4"/>
      <c r="D5" s="4"/>
      <c r="E5" s="4"/>
      <c r="F5" s="2"/>
    </row>
    <row r="6" spans="1:12" ht="18" customHeight="1" thickBot="1" x14ac:dyDescent="0.25">
      <c r="A6" t="s">
        <v>4</v>
      </c>
      <c r="B6" s="5">
        <v>1</v>
      </c>
      <c r="D6" s="6" t="s">
        <v>5</v>
      </c>
      <c r="E6" s="3">
        <v>19368385</v>
      </c>
      <c r="F6" s="2"/>
      <c r="H6" s="3" t="s">
        <v>6</v>
      </c>
      <c r="I6" s="44" t="s">
        <v>26</v>
      </c>
      <c r="J6" s="44"/>
      <c r="K6" s="44"/>
    </row>
    <row r="7" spans="1:12" ht="18" customHeight="1" thickBot="1" x14ac:dyDescent="0.25">
      <c r="A7"/>
      <c r="B7" s="4"/>
      <c r="D7" s="6"/>
      <c r="F7" s="2"/>
    </row>
    <row r="8" spans="1:12" ht="24.75" customHeight="1" thickBot="1" x14ac:dyDescent="0.25">
      <c r="A8" s="6" t="s">
        <v>7</v>
      </c>
      <c r="B8" s="5">
        <f>SUM(E11:E30)</f>
        <v>549400</v>
      </c>
      <c r="D8" s="6" t="s">
        <v>8</v>
      </c>
      <c r="E8" s="7">
        <f>(IF(E6=B8,"SI",I10))</f>
        <v>18818985</v>
      </c>
      <c r="F8" s="2"/>
      <c r="H8" s="8" t="s">
        <v>9</v>
      </c>
      <c r="I8" s="44">
        <v>25000</v>
      </c>
      <c r="J8" s="44"/>
      <c r="K8" s="44"/>
    </row>
    <row r="9" spans="1:12" ht="15.75" thickBot="1" x14ac:dyDescent="0.25">
      <c r="A9"/>
      <c r="F9" s="9"/>
    </row>
    <row r="10" spans="1:12" ht="35.25" customHeight="1" thickBot="1" x14ac:dyDescent="0.25">
      <c r="A10" s="10" t="s">
        <v>10</v>
      </c>
      <c r="B10" s="11" t="s">
        <v>11</v>
      </c>
      <c r="C10" s="11" t="s">
        <v>6</v>
      </c>
      <c r="D10" s="12" t="s">
        <v>12</v>
      </c>
      <c r="E10" s="11" t="s">
        <v>13</v>
      </c>
      <c r="F10" s="11" t="s">
        <v>14</v>
      </c>
      <c r="H10" s="13" t="s">
        <v>15</v>
      </c>
      <c r="I10" s="14">
        <f>E6-B8</f>
        <v>18818985</v>
      </c>
      <c r="J10" s="33" t="s">
        <v>16</v>
      </c>
      <c r="K10" s="33"/>
      <c r="L10" s="33"/>
    </row>
    <row r="11" spans="1:12" x14ac:dyDescent="0.2">
      <c r="A11" s="15">
        <v>1</v>
      </c>
      <c r="B11" s="16" t="s">
        <v>25</v>
      </c>
      <c r="C11" s="16" t="str">
        <f t="shared" ref="C11:C75" si="0">$I$6</f>
        <v>MAIZ AMARILLO AMERICANO</v>
      </c>
      <c r="D11" s="24">
        <f t="shared" ref="D11:D75" si="1">$I$8</f>
        <v>25000</v>
      </c>
      <c r="E11" s="17">
        <v>27100</v>
      </c>
      <c r="F11" s="18">
        <f>(E6-E11)</f>
        <v>19341285</v>
      </c>
      <c r="J11" s="33" t="s">
        <v>17</v>
      </c>
      <c r="K11" s="33"/>
      <c r="L11" s="33"/>
    </row>
    <row r="12" spans="1:12" x14ac:dyDescent="0.2">
      <c r="A12" s="23">
        <v>2</v>
      </c>
      <c r="B12" s="16" t="s">
        <v>25</v>
      </c>
      <c r="C12" s="19" t="str">
        <f t="shared" si="0"/>
        <v>MAIZ AMARILLO AMERICANO</v>
      </c>
      <c r="D12" s="20">
        <f t="shared" si="1"/>
        <v>25000</v>
      </c>
      <c r="E12" s="17">
        <v>24380</v>
      </c>
      <c r="F12" s="21">
        <f t="shared" ref="F12:F76" si="2">(F11-E12)</f>
        <v>19316905</v>
      </c>
      <c r="J12" s="33"/>
      <c r="K12" s="33"/>
      <c r="L12" s="33"/>
    </row>
    <row r="13" spans="1:12" x14ac:dyDescent="0.2">
      <c r="A13" s="23">
        <v>3</v>
      </c>
      <c r="B13" s="16" t="s">
        <v>25</v>
      </c>
      <c r="C13" s="19" t="str">
        <f t="shared" si="0"/>
        <v>MAIZ AMARILLO AMERICANO</v>
      </c>
      <c r="D13" s="20">
        <f t="shared" si="1"/>
        <v>25000</v>
      </c>
      <c r="E13" s="17">
        <v>25840</v>
      </c>
      <c r="F13" s="21">
        <f t="shared" si="2"/>
        <v>19291065</v>
      </c>
      <c r="J13" s="34" t="s">
        <v>18</v>
      </c>
      <c r="K13" s="34"/>
      <c r="L13" s="34"/>
    </row>
    <row r="14" spans="1:12" x14ac:dyDescent="0.2">
      <c r="A14" s="23">
        <v>4</v>
      </c>
      <c r="B14" s="16" t="s">
        <v>25</v>
      </c>
      <c r="C14" s="19" t="str">
        <f t="shared" si="0"/>
        <v>MAIZ AMARILLO AMERICANO</v>
      </c>
      <c r="D14" s="20">
        <f t="shared" si="1"/>
        <v>25000</v>
      </c>
      <c r="E14" s="17">
        <v>25850</v>
      </c>
      <c r="F14" s="21">
        <f t="shared" si="2"/>
        <v>19265215</v>
      </c>
      <c r="J14" s="34"/>
      <c r="K14" s="34"/>
      <c r="L14" s="34"/>
    </row>
    <row r="15" spans="1:12" x14ac:dyDescent="0.2">
      <c r="A15" s="23">
        <v>5</v>
      </c>
      <c r="B15" s="16" t="s">
        <v>25</v>
      </c>
      <c r="C15" s="19" t="str">
        <f t="shared" si="0"/>
        <v>MAIZ AMARILLO AMERICANO</v>
      </c>
      <c r="D15" s="20">
        <f t="shared" si="1"/>
        <v>25000</v>
      </c>
      <c r="E15" s="17">
        <v>25210</v>
      </c>
      <c r="F15" s="21">
        <f t="shared" si="2"/>
        <v>19240005</v>
      </c>
    </row>
    <row r="16" spans="1:12" x14ac:dyDescent="0.2">
      <c r="A16" s="23">
        <v>6</v>
      </c>
      <c r="B16" s="16" t="s">
        <v>25</v>
      </c>
      <c r="C16" s="19" t="str">
        <f t="shared" si="0"/>
        <v>MAIZ AMARILLO AMERICANO</v>
      </c>
      <c r="D16" s="20">
        <f t="shared" si="1"/>
        <v>25000</v>
      </c>
      <c r="E16" s="17">
        <v>27920</v>
      </c>
      <c r="F16" s="21">
        <f t="shared" si="2"/>
        <v>19212085</v>
      </c>
    </row>
    <row r="17" spans="1:6" x14ac:dyDescent="0.2">
      <c r="A17" s="23">
        <v>7</v>
      </c>
      <c r="B17" s="16" t="s">
        <v>25</v>
      </c>
      <c r="C17" s="19" t="str">
        <f t="shared" si="0"/>
        <v>MAIZ AMARILLO AMERICANO</v>
      </c>
      <c r="D17" s="20">
        <f t="shared" si="1"/>
        <v>25000</v>
      </c>
      <c r="E17" s="17">
        <v>26480</v>
      </c>
      <c r="F17" s="21">
        <f t="shared" si="2"/>
        <v>19185605</v>
      </c>
    </row>
    <row r="18" spans="1:6" x14ac:dyDescent="0.2">
      <c r="A18" s="23">
        <v>8</v>
      </c>
      <c r="B18" s="16" t="s">
        <v>25</v>
      </c>
      <c r="C18" s="19" t="str">
        <f t="shared" si="0"/>
        <v>MAIZ AMARILLO AMERICANO</v>
      </c>
      <c r="D18" s="20">
        <f t="shared" si="1"/>
        <v>25000</v>
      </c>
      <c r="E18" s="17">
        <v>25210</v>
      </c>
      <c r="F18" s="21">
        <f t="shared" si="2"/>
        <v>19160395</v>
      </c>
    </row>
    <row r="19" spans="1:6" x14ac:dyDescent="0.2">
      <c r="A19" s="23">
        <v>9</v>
      </c>
      <c r="B19" s="16" t="s">
        <v>25</v>
      </c>
      <c r="C19" s="19" t="str">
        <f t="shared" si="0"/>
        <v>MAIZ AMARILLO AMERICANO</v>
      </c>
      <c r="D19" s="20">
        <f t="shared" si="1"/>
        <v>25000</v>
      </c>
      <c r="E19" s="17">
        <v>27710</v>
      </c>
      <c r="F19" s="21">
        <f t="shared" si="2"/>
        <v>19132685</v>
      </c>
    </row>
    <row r="20" spans="1:6" x14ac:dyDescent="0.2">
      <c r="A20" s="23">
        <v>10</v>
      </c>
      <c r="B20" s="16" t="s">
        <v>25</v>
      </c>
      <c r="C20" s="19" t="str">
        <f t="shared" si="0"/>
        <v>MAIZ AMARILLO AMERICANO</v>
      </c>
      <c r="D20" s="20">
        <f t="shared" si="1"/>
        <v>25000</v>
      </c>
      <c r="E20" s="17">
        <v>27900</v>
      </c>
      <c r="F20" s="21">
        <f t="shared" si="2"/>
        <v>19104785</v>
      </c>
    </row>
    <row r="21" spans="1:6" x14ac:dyDescent="0.2">
      <c r="A21" s="23">
        <v>11</v>
      </c>
      <c r="B21" s="16" t="s">
        <v>25</v>
      </c>
      <c r="C21" s="19" t="str">
        <f t="shared" si="0"/>
        <v>MAIZ AMARILLO AMERICANO</v>
      </c>
      <c r="D21" s="20">
        <f t="shared" si="1"/>
        <v>25000</v>
      </c>
      <c r="E21" s="17">
        <v>28810</v>
      </c>
      <c r="F21" s="21">
        <f t="shared" si="2"/>
        <v>19075975</v>
      </c>
    </row>
    <row r="22" spans="1:6" x14ac:dyDescent="0.2">
      <c r="A22" s="23">
        <v>12</v>
      </c>
      <c r="B22" s="16" t="s">
        <v>25</v>
      </c>
      <c r="C22" s="19" t="str">
        <f t="shared" si="0"/>
        <v>MAIZ AMARILLO AMERICANO</v>
      </c>
      <c r="D22" s="20">
        <f t="shared" si="1"/>
        <v>25000</v>
      </c>
      <c r="E22" s="17">
        <v>30980</v>
      </c>
      <c r="F22" s="21">
        <f t="shared" si="2"/>
        <v>19044995</v>
      </c>
    </row>
    <row r="23" spans="1:6" x14ac:dyDescent="0.2">
      <c r="A23" s="23">
        <v>13</v>
      </c>
      <c r="B23" s="16" t="s">
        <v>25</v>
      </c>
      <c r="C23" s="19" t="str">
        <f t="shared" si="0"/>
        <v>MAIZ AMARILLO AMERICANO</v>
      </c>
      <c r="D23" s="20">
        <f t="shared" si="1"/>
        <v>25000</v>
      </c>
      <c r="E23" s="17">
        <v>28850</v>
      </c>
      <c r="F23" s="21">
        <f t="shared" si="2"/>
        <v>19016145</v>
      </c>
    </row>
    <row r="24" spans="1:6" x14ac:dyDescent="0.2">
      <c r="A24" s="23">
        <v>14</v>
      </c>
      <c r="B24" s="16" t="s">
        <v>25</v>
      </c>
      <c r="C24" s="19" t="str">
        <f t="shared" si="0"/>
        <v>MAIZ AMARILLO AMERICANO</v>
      </c>
      <c r="D24" s="20">
        <f t="shared" si="1"/>
        <v>25000</v>
      </c>
      <c r="E24" s="17">
        <v>27740</v>
      </c>
      <c r="F24" s="21">
        <f t="shared" si="2"/>
        <v>18988405</v>
      </c>
    </row>
    <row r="25" spans="1:6" x14ac:dyDescent="0.2">
      <c r="A25" s="23">
        <v>15</v>
      </c>
      <c r="B25" s="16" t="s">
        <v>25</v>
      </c>
      <c r="C25" s="19" t="str">
        <f t="shared" si="0"/>
        <v>MAIZ AMARILLO AMERICANO</v>
      </c>
      <c r="D25" s="20">
        <f t="shared" si="1"/>
        <v>25000</v>
      </c>
      <c r="E25" s="17">
        <v>25800</v>
      </c>
      <c r="F25" s="21">
        <f t="shared" si="2"/>
        <v>18962605</v>
      </c>
    </row>
    <row r="26" spans="1:6" x14ac:dyDescent="0.2">
      <c r="A26" s="23">
        <v>16</v>
      </c>
      <c r="B26" s="16" t="s">
        <v>25</v>
      </c>
      <c r="C26" s="19" t="str">
        <f t="shared" si="0"/>
        <v>MAIZ AMARILLO AMERICANO</v>
      </c>
      <c r="D26" s="20">
        <f t="shared" si="1"/>
        <v>25000</v>
      </c>
      <c r="E26" s="17">
        <v>26850</v>
      </c>
      <c r="F26" s="21">
        <f t="shared" si="2"/>
        <v>18935755</v>
      </c>
    </row>
    <row r="27" spans="1:6" x14ac:dyDescent="0.2">
      <c r="A27" s="23">
        <v>17</v>
      </c>
      <c r="B27" s="16" t="s">
        <v>25</v>
      </c>
      <c r="C27" s="19" t="str">
        <f t="shared" si="0"/>
        <v>MAIZ AMARILLO AMERICANO</v>
      </c>
      <c r="D27" s="20">
        <f t="shared" si="1"/>
        <v>25000</v>
      </c>
      <c r="E27" s="17">
        <v>29210</v>
      </c>
      <c r="F27" s="21">
        <f t="shared" si="2"/>
        <v>18906545</v>
      </c>
    </row>
    <row r="28" spans="1:6" x14ac:dyDescent="0.2">
      <c r="A28" s="23">
        <v>18</v>
      </c>
      <c r="B28" s="16" t="s">
        <v>25</v>
      </c>
      <c r="C28" s="19" t="str">
        <f t="shared" si="0"/>
        <v>MAIZ AMARILLO AMERICANO</v>
      </c>
      <c r="D28" s="20">
        <f t="shared" si="1"/>
        <v>25000</v>
      </c>
      <c r="E28" s="17">
        <v>29970</v>
      </c>
      <c r="F28" s="21">
        <f t="shared" si="2"/>
        <v>18876575</v>
      </c>
    </row>
    <row r="29" spans="1:6" x14ac:dyDescent="0.2">
      <c r="A29" s="23">
        <v>19</v>
      </c>
      <c r="B29" s="16" t="s">
        <v>25</v>
      </c>
      <c r="C29" s="19" t="str">
        <f t="shared" si="0"/>
        <v>MAIZ AMARILLO AMERICANO</v>
      </c>
      <c r="D29" s="20">
        <f t="shared" si="1"/>
        <v>25000</v>
      </c>
      <c r="E29" s="17">
        <v>29250</v>
      </c>
      <c r="F29" s="21">
        <f t="shared" si="2"/>
        <v>18847325</v>
      </c>
    </row>
    <row r="30" spans="1:6" x14ac:dyDescent="0.2">
      <c r="A30" s="23">
        <v>20</v>
      </c>
      <c r="B30" s="16" t="s">
        <v>25</v>
      </c>
      <c r="C30" s="19" t="str">
        <f t="shared" si="0"/>
        <v>MAIZ AMARILLO AMERICANO</v>
      </c>
      <c r="D30" s="20">
        <f t="shared" si="1"/>
        <v>25000</v>
      </c>
      <c r="E30" s="17">
        <v>28340</v>
      </c>
      <c r="F30" s="21">
        <f t="shared" si="2"/>
        <v>18818985</v>
      </c>
    </row>
    <row r="31" spans="1:6" x14ac:dyDescent="0.2">
      <c r="A31" s="23">
        <v>21</v>
      </c>
      <c r="B31" s="16" t="s">
        <v>25</v>
      </c>
      <c r="C31" s="19" t="str">
        <f t="shared" si="0"/>
        <v>MAIZ AMARILLO AMERICANO</v>
      </c>
      <c r="D31" s="20">
        <f t="shared" si="1"/>
        <v>25000</v>
      </c>
      <c r="E31" s="17">
        <v>29630</v>
      </c>
      <c r="F31" s="21">
        <f t="shared" si="2"/>
        <v>18789355</v>
      </c>
    </row>
    <row r="32" spans="1:6" x14ac:dyDescent="0.2">
      <c r="A32" s="23">
        <v>22</v>
      </c>
      <c r="B32" s="16" t="s">
        <v>25</v>
      </c>
      <c r="C32" s="19" t="str">
        <f t="shared" si="0"/>
        <v>MAIZ AMARILLO AMERICANO</v>
      </c>
      <c r="D32" s="20">
        <f t="shared" si="1"/>
        <v>25000</v>
      </c>
      <c r="E32" s="17">
        <v>26830</v>
      </c>
      <c r="F32" s="21">
        <f t="shared" si="2"/>
        <v>18762525</v>
      </c>
    </row>
    <row r="33" spans="1:6" x14ac:dyDescent="0.2">
      <c r="A33" s="23">
        <v>23</v>
      </c>
      <c r="B33" s="16" t="s">
        <v>25</v>
      </c>
      <c r="C33" s="19" t="str">
        <f t="shared" si="0"/>
        <v>MAIZ AMARILLO AMERICANO</v>
      </c>
      <c r="D33" s="20">
        <f t="shared" si="1"/>
        <v>25000</v>
      </c>
      <c r="E33" s="17">
        <v>24760</v>
      </c>
      <c r="F33" s="21">
        <f t="shared" si="2"/>
        <v>18737765</v>
      </c>
    </row>
    <row r="34" spans="1:6" x14ac:dyDescent="0.2">
      <c r="A34" s="23">
        <v>24</v>
      </c>
      <c r="B34" s="16" t="s">
        <v>25</v>
      </c>
      <c r="C34" s="19" t="str">
        <f t="shared" si="0"/>
        <v>MAIZ AMARILLO AMERICANO</v>
      </c>
      <c r="D34" s="20">
        <f t="shared" si="1"/>
        <v>25000</v>
      </c>
      <c r="E34" s="17">
        <v>27730</v>
      </c>
      <c r="F34" s="21">
        <f t="shared" si="2"/>
        <v>18710035</v>
      </c>
    </row>
    <row r="35" spans="1:6" x14ac:dyDescent="0.2">
      <c r="A35" s="23">
        <v>25</v>
      </c>
      <c r="B35" s="16" t="s">
        <v>25</v>
      </c>
      <c r="C35" s="19" t="str">
        <f t="shared" si="0"/>
        <v>MAIZ AMARILLO AMERICANO</v>
      </c>
      <c r="D35" s="20">
        <f t="shared" si="1"/>
        <v>25000</v>
      </c>
      <c r="E35" s="17">
        <v>25180</v>
      </c>
      <c r="F35" s="21">
        <f t="shared" si="2"/>
        <v>18684855</v>
      </c>
    </row>
    <row r="36" spans="1:6" x14ac:dyDescent="0.2">
      <c r="A36" s="23">
        <v>26</v>
      </c>
      <c r="B36" s="16" t="s">
        <v>25</v>
      </c>
      <c r="C36" s="19" t="str">
        <f t="shared" si="0"/>
        <v>MAIZ AMARILLO AMERICANO</v>
      </c>
      <c r="D36" s="20">
        <f t="shared" si="1"/>
        <v>25000</v>
      </c>
      <c r="E36" s="17">
        <v>25410</v>
      </c>
      <c r="F36" s="21">
        <f t="shared" si="2"/>
        <v>18659445</v>
      </c>
    </row>
    <row r="37" spans="1:6" x14ac:dyDescent="0.2">
      <c r="A37" s="23">
        <v>27</v>
      </c>
      <c r="B37" s="16" t="s">
        <v>25</v>
      </c>
      <c r="C37" s="19" t="str">
        <f t="shared" si="0"/>
        <v>MAIZ AMARILLO AMERICANO</v>
      </c>
      <c r="D37" s="20">
        <f t="shared" si="1"/>
        <v>25000</v>
      </c>
      <c r="E37" s="17">
        <v>30780</v>
      </c>
      <c r="F37" s="21">
        <f t="shared" si="2"/>
        <v>18628665</v>
      </c>
    </row>
    <row r="38" spans="1:6" x14ac:dyDescent="0.2">
      <c r="A38" s="23">
        <v>28</v>
      </c>
      <c r="B38" s="16" t="s">
        <v>25</v>
      </c>
      <c r="C38" s="19" t="str">
        <f t="shared" si="0"/>
        <v>MAIZ AMARILLO AMERICANO</v>
      </c>
      <c r="D38" s="20">
        <f t="shared" si="1"/>
        <v>25000</v>
      </c>
      <c r="E38" s="17">
        <v>29220</v>
      </c>
      <c r="F38" s="21">
        <f t="shared" si="2"/>
        <v>18599445</v>
      </c>
    </row>
    <row r="39" spans="1:6" x14ac:dyDescent="0.2">
      <c r="A39" s="23">
        <v>29</v>
      </c>
      <c r="B39" s="16" t="s">
        <v>25</v>
      </c>
      <c r="C39" s="19" t="str">
        <f t="shared" si="0"/>
        <v>MAIZ AMARILLO AMERICANO</v>
      </c>
      <c r="D39" s="20">
        <f t="shared" si="1"/>
        <v>25000</v>
      </c>
      <c r="E39" s="17">
        <v>27500</v>
      </c>
      <c r="F39" s="21">
        <f t="shared" si="2"/>
        <v>18571945</v>
      </c>
    </row>
    <row r="40" spans="1:6" x14ac:dyDescent="0.2">
      <c r="A40" s="23">
        <v>30</v>
      </c>
      <c r="B40" s="16" t="s">
        <v>25</v>
      </c>
      <c r="C40" s="19" t="str">
        <f t="shared" si="0"/>
        <v>MAIZ AMARILLO AMERICANO</v>
      </c>
      <c r="D40" s="20">
        <f t="shared" si="1"/>
        <v>25000</v>
      </c>
      <c r="E40" s="31">
        <v>29380</v>
      </c>
      <c r="F40" s="21">
        <f t="shared" si="2"/>
        <v>18542565</v>
      </c>
    </row>
    <row r="41" spans="1:6" x14ac:dyDescent="0.2">
      <c r="A41" s="23">
        <v>31</v>
      </c>
      <c r="B41" s="16" t="s">
        <v>25</v>
      </c>
      <c r="C41" s="19" t="str">
        <f t="shared" si="0"/>
        <v>MAIZ AMARILLO AMERICANO</v>
      </c>
      <c r="D41" s="20">
        <f t="shared" si="1"/>
        <v>25000</v>
      </c>
      <c r="E41" s="17">
        <v>29890</v>
      </c>
      <c r="F41" s="21">
        <f t="shared" si="2"/>
        <v>18512675</v>
      </c>
    </row>
    <row r="42" spans="1:6" x14ac:dyDescent="0.2">
      <c r="A42" s="23">
        <v>32</v>
      </c>
      <c r="B42" s="16" t="s">
        <v>25</v>
      </c>
      <c r="C42" s="19" t="str">
        <f t="shared" si="0"/>
        <v>MAIZ AMARILLO AMERICANO</v>
      </c>
      <c r="D42" s="20">
        <f t="shared" si="1"/>
        <v>25000</v>
      </c>
      <c r="E42" s="17">
        <v>28540</v>
      </c>
      <c r="F42" s="21">
        <f t="shared" si="2"/>
        <v>18484135</v>
      </c>
    </row>
    <row r="43" spans="1:6" x14ac:dyDescent="0.2">
      <c r="A43" s="23">
        <v>33</v>
      </c>
      <c r="B43" s="16" t="s">
        <v>25</v>
      </c>
      <c r="C43" s="19" t="str">
        <f t="shared" si="0"/>
        <v>MAIZ AMARILLO AMERICANO</v>
      </c>
      <c r="D43" s="20">
        <f t="shared" si="1"/>
        <v>25000</v>
      </c>
      <c r="E43" s="17">
        <v>28220</v>
      </c>
      <c r="F43" s="21">
        <f t="shared" si="2"/>
        <v>18455915</v>
      </c>
    </row>
    <row r="44" spans="1:6" x14ac:dyDescent="0.2">
      <c r="A44" s="23">
        <v>34</v>
      </c>
      <c r="B44" s="16" t="s">
        <v>25</v>
      </c>
      <c r="C44" s="19" t="str">
        <f t="shared" si="0"/>
        <v>MAIZ AMARILLO AMERICANO</v>
      </c>
      <c r="D44" s="20">
        <f t="shared" si="1"/>
        <v>25000</v>
      </c>
      <c r="E44" s="17">
        <v>27090</v>
      </c>
      <c r="F44" s="21">
        <f t="shared" si="2"/>
        <v>18428825</v>
      </c>
    </row>
    <row r="45" spans="1:6" x14ac:dyDescent="0.2">
      <c r="A45" s="23">
        <v>35</v>
      </c>
      <c r="B45" s="16" t="s">
        <v>25</v>
      </c>
      <c r="C45" s="19" t="str">
        <f t="shared" si="0"/>
        <v>MAIZ AMARILLO AMERICANO</v>
      </c>
      <c r="D45" s="20">
        <f t="shared" si="1"/>
        <v>25000</v>
      </c>
      <c r="E45" s="17">
        <v>28530</v>
      </c>
      <c r="F45" s="21">
        <f t="shared" si="2"/>
        <v>18400295</v>
      </c>
    </row>
    <row r="46" spans="1:6" x14ac:dyDescent="0.2">
      <c r="A46" s="23">
        <v>36</v>
      </c>
      <c r="B46" s="16" t="s">
        <v>25</v>
      </c>
      <c r="C46" s="19" t="str">
        <f t="shared" si="0"/>
        <v>MAIZ AMARILLO AMERICANO</v>
      </c>
      <c r="D46" s="20">
        <f t="shared" si="1"/>
        <v>25000</v>
      </c>
      <c r="E46" s="17">
        <v>26800</v>
      </c>
      <c r="F46" s="21">
        <f t="shared" si="2"/>
        <v>18373495</v>
      </c>
    </row>
    <row r="47" spans="1:6" x14ac:dyDescent="0.2">
      <c r="A47" s="23">
        <v>37</v>
      </c>
      <c r="B47" s="16" t="s">
        <v>25</v>
      </c>
      <c r="C47" s="19" t="str">
        <f t="shared" si="0"/>
        <v>MAIZ AMARILLO AMERICANO</v>
      </c>
      <c r="D47" s="20">
        <f t="shared" si="1"/>
        <v>25000</v>
      </c>
      <c r="E47" s="25">
        <v>27660</v>
      </c>
      <c r="F47" s="21">
        <f t="shared" si="2"/>
        <v>18345835</v>
      </c>
    </row>
    <row r="48" spans="1:6" x14ac:dyDescent="0.2">
      <c r="A48" s="23">
        <v>38</v>
      </c>
      <c r="B48" s="16" t="s">
        <v>25</v>
      </c>
      <c r="C48" s="19" t="str">
        <f t="shared" si="0"/>
        <v>MAIZ AMARILLO AMERICANO</v>
      </c>
      <c r="D48" s="20">
        <f t="shared" si="1"/>
        <v>25000</v>
      </c>
      <c r="E48" s="17">
        <v>26210</v>
      </c>
      <c r="F48" s="21">
        <f t="shared" si="2"/>
        <v>18319625</v>
      </c>
    </row>
    <row r="49" spans="1:6" x14ac:dyDescent="0.2">
      <c r="A49" s="23">
        <v>39</v>
      </c>
      <c r="B49" s="16" t="s">
        <v>25</v>
      </c>
      <c r="C49" s="19" t="str">
        <f t="shared" si="0"/>
        <v>MAIZ AMARILLO AMERICANO</v>
      </c>
      <c r="D49" s="20">
        <f t="shared" si="1"/>
        <v>25000</v>
      </c>
      <c r="E49" s="17">
        <v>23920</v>
      </c>
      <c r="F49" s="21">
        <f t="shared" si="2"/>
        <v>18295705</v>
      </c>
    </row>
    <row r="50" spans="1:6" x14ac:dyDescent="0.2">
      <c r="A50" s="23">
        <v>40</v>
      </c>
      <c r="B50" s="16" t="s">
        <v>25</v>
      </c>
      <c r="C50" s="19" t="str">
        <f t="shared" si="0"/>
        <v>MAIZ AMARILLO AMERICANO</v>
      </c>
      <c r="D50" s="20">
        <f t="shared" si="1"/>
        <v>25000</v>
      </c>
      <c r="E50" s="17">
        <v>26840</v>
      </c>
      <c r="F50" s="21">
        <f t="shared" si="2"/>
        <v>18268865</v>
      </c>
    </row>
    <row r="51" spans="1:6" x14ac:dyDescent="0.2">
      <c r="A51" s="23">
        <v>41</v>
      </c>
      <c r="B51" s="16" t="s">
        <v>25</v>
      </c>
      <c r="C51" s="19" t="str">
        <f t="shared" si="0"/>
        <v>MAIZ AMARILLO AMERICANO</v>
      </c>
      <c r="D51" s="20">
        <f t="shared" si="1"/>
        <v>25000</v>
      </c>
      <c r="E51" s="17">
        <v>26140</v>
      </c>
      <c r="F51" s="21">
        <f t="shared" si="2"/>
        <v>18242725</v>
      </c>
    </row>
    <row r="52" spans="1:6" x14ac:dyDescent="0.2">
      <c r="A52" s="23">
        <v>42</v>
      </c>
      <c r="B52" s="16" t="s">
        <v>25</v>
      </c>
      <c r="C52" s="19" t="str">
        <f t="shared" si="0"/>
        <v>MAIZ AMARILLO AMERICANO</v>
      </c>
      <c r="D52" s="20">
        <f t="shared" si="1"/>
        <v>25000</v>
      </c>
      <c r="E52" s="17">
        <v>25440</v>
      </c>
      <c r="F52" s="21">
        <f t="shared" si="2"/>
        <v>18217285</v>
      </c>
    </row>
    <row r="53" spans="1:6" x14ac:dyDescent="0.2">
      <c r="A53" s="23">
        <v>43</v>
      </c>
      <c r="B53" s="16" t="s">
        <v>25</v>
      </c>
      <c r="C53" s="19" t="str">
        <f t="shared" si="0"/>
        <v>MAIZ AMARILLO AMERICANO</v>
      </c>
      <c r="D53" s="20">
        <f t="shared" si="1"/>
        <v>25000</v>
      </c>
      <c r="E53" s="17">
        <v>26180</v>
      </c>
      <c r="F53" s="21">
        <f t="shared" si="2"/>
        <v>18191105</v>
      </c>
    </row>
    <row r="54" spans="1:6" x14ac:dyDescent="0.2">
      <c r="A54" s="23">
        <v>44</v>
      </c>
      <c r="B54" s="16" t="s">
        <v>25</v>
      </c>
      <c r="C54" s="19" t="str">
        <f t="shared" si="0"/>
        <v>MAIZ AMARILLO AMERICANO</v>
      </c>
      <c r="D54" s="20">
        <f t="shared" si="1"/>
        <v>25000</v>
      </c>
      <c r="E54" s="17">
        <v>29860</v>
      </c>
      <c r="F54" s="21">
        <f t="shared" si="2"/>
        <v>18161245</v>
      </c>
    </row>
    <row r="55" spans="1:6" x14ac:dyDescent="0.2">
      <c r="A55" s="23">
        <v>45</v>
      </c>
      <c r="B55" s="16" t="s">
        <v>25</v>
      </c>
      <c r="C55" s="19" t="str">
        <f t="shared" si="0"/>
        <v>MAIZ AMARILLO AMERICANO</v>
      </c>
      <c r="D55" s="20">
        <f t="shared" si="1"/>
        <v>25000</v>
      </c>
      <c r="E55" s="17">
        <v>26230</v>
      </c>
      <c r="F55" s="21">
        <f t="shared" si="2"/>
        <v>18135015</v>
      </c>
    </row>
    <row r="56" spans="1:6" x14ac:dyDescent="0.2">
      <c r="A56" s="23">
        <v>46</v>
      </c>
      <c r="B56" s="16" t="s">
        <v>25</v>
      </c>
      <c r="C56" s="19" t="str">
        <f t="shared" si="0"/>
        <v>MAIZ AMARILLO AMERICANO</v>
      </c>
      <c r="D56" s="20">
        <f t="shared" si="1"/>
        <v>25000</v>
      </c>
      <c r="E56" s="17">
        <v>27190</v>
      </c>
      <c r="F56" s="21">
        <f t="shared" si="2"/>
        <v>18107825</v>
      </c>
    </row>
    <row r="57" spans="1:6" x14ac:dyDescent="0.2">
      <c r="A57" s="23">
        <v>47</v>
      </c>
      <c r="B57" s="16" t="s">
        <v>25</v>
      </c>
      <c r="C57" s="19" t="str">
        <f t="shared" si="0"/>
        <v>MAIZ AMARILLO AMERICANO</v>
      </c>
      <c r="D57" s="20">
        <f t="shared" si="1"/>
        <v>25000</v>
      </c>
      <c r="E57" s="17">
        <v>24770</v>
      </c>
      <c r="F57" s="21">
        <f t="shared" si="2"/>
        <v>18083055</v>
      </c>
    </row>
    <row r="58" spans="1:6" x14ac:dyDescent="0.2">
      <c r="A58" s="23">
        <v>48</v>
      </c>
      <c r="B58" s="16" t="s">
        <v>25</v>
      </c>
      <c r="C58" s="19" t="str">
        <f t="shared" si="0"/>
        <v>MAIZ AMARILLO AMERICANO</v>
      </c>
      <c r="D58" s="20">
        <f t="shared" si="1"/>
        <v>25000</v>
      </c>
      <c r="E58" s="17">
        <v>24780</v>
      </c>
      <c r="F58" s="21">
        <f t="shared" si="2"/>
        <v>18058275</v>
      </c>
    </row>
    <row r="59" spans="1:6" x14ac:dyDescent="0.2">
      <c r="A59" s="23">
        <v>49</v>
      </c>
      <c r="B59" s="16" t="s">
        <v>25</v>
      </c>
      <c r="C59" s="19" t="str">
        <f t="shared" si="0"/>
        <v>MAIZ AMARILLO AMERICANO</v>
      </c>
      <c r="D59" s="20">
        <f t="shared" si="1"/>
        <v>25000</v>
      </c>
      <c r="E59" s="17">
        <v>27310</v>
      </c>
      <c r="F59" s="21">
        <f t="shared" si="2"/>
        <v>18030965</v>
      </c>
    </row>
    <row r="60" spans="1:6" x14ac:dyDescent="0.2">
      <c r="A60" s="23">
        <v>50</v>
      </c>
      <c r="B60" s="16" t="s">
        <v>25</v>
      </c>
      <c r="C60" s="19" t="str">
        <f t="shared" si="0"/>
        <v>MAIZ AMARILLO AMERICANO</v>
      </c>
      <c r="D60" s="20">
        <f t="shared" si="1"/>
        <v>25000</v>
      </c>
      <c r="E60" s="17">
        <v>26070</v>
      </c>
      <c r="F60" s="21">
        <f t="shared" si="2"/>
        <v>18004895</v>
      </c>
    </row>
    <row r="61" spans="1:6" x14ac:dyDescent="0.2">
      <c r="A61" s="23">
        <v>51</v>
      </c>
      <c r="B61" s="16" t="s">
        <v>25</v>
      </c>
      <c r="C61" s="19" t="str">
        <f t="shared" si="0"/>
        <v>MAIZ AMARILLO AMERICANO</v>
      </c>
      <c r="D61" s="20">
        <f t="shared" si="1"/>
        <v>25000</v>
      </c>
      <c r="E61" s="17">
        <v>24210</v>
      </c>
      <c r="F61" s="21">
        <f t="shared" si="2"/>
        <v>17980685</v>
      </c>
    </row>
    <row r="62" spans="1:6" x14ac:dyDescent="0.2">
      <c r="A62" s="23">
        <v>52</v>
      </c>
      <c r="B62" s="16" t="s">
        <v>25</v>
      </c>
      <c r="C62" s="19" t="str">
        <f t="shared" si="0"/>
        <v>MAIZ AMARILLO AMERICANO</v>
      </c>
      <c r="D62" s="20">
        <f t="shared" si="1"/>
        <v>25000</v>
      </c>
      <c r="E62" s="17">
        <v>24980</v>
      </c>
      <c r="F62" s="21">
        <f t="shared" si="2"/>
        <v>17955705</v>
      </c>
    </row>
    <row r="63" spans="1:6" x14ac:dyDescent="0.2">
      <c r="A63" s="23">
        <v>53</v>
      </c>
      <c r="B63" s="16" t="s">
        <v>25</v>
      </c>
      <c r="C63" s="19" t="str">
        <f t="shared" si="0"/>
        <v>MAIZ AMARILLO AMERICANO</v>
      </c>
      <c r="D63" s="20">
        <f t="shared" si="1"/>
        <v>25000</v>
      </c>
      <c r="E63" s="17">
        <v>24920</v>
      </c>
      <c r="F63" s="21">
        <f t="shared" si="2"/>
        <v>17930785</v>
      </c>
    </row>
    <row r="64" spans="1:6" x14ac:dyDescent="0.2">
      <c r="A64" s="23">
        <v>54</v>
      </c>
      <c r="B64" s="16" t="s">
        <v>25</v>
      </c>
      <c r="C64" s="19" t="str">
        <f t="shared" si="0"/>
        <v>MAIZ AMARILLO AMERICANO</v>
      </c>
      <c r="D64" s="20">
        <f t="shared" si="1"/>
        <v>25000</v>
      </c>
      <c r="E64" s="17">
        <v>27020</v>
      </c>
      <c r="F64" s="21">
        <f t="shared" si="2"/>
        <v>17903765</v>
      </c>
    </row>
    <row r="65" spans="1:6" x14ac:dyDescent="0.2">
      <c r="A65" s="23">
        <v>55</v>
      </c>
      <c r="B65" s="16" t="s">
        <v>25</v>
      </c>
      <c r="C65" s="19" t="str">
        <f t="shared" si="0"/>
        <v>MAIZ AMARILLO AMERICANO</v>
      </c>
      <c r="D65" s="20">
        <f t="shared" si="1"/>
        <v>25000</v>
      </c>
      <c r="E65" s="17">
        <v>28790</v>
      </c>
      <c r="F65" s="21">
        <f t="shared" si="2"/>
        <v>17874975</v>
      </c>
    </row>
    <row r="66" spans="1:6" x14ac:dyDescent="0.2">
      <c r="A66" s="23">
        <v>56</v>
      </c>
      <c r="B66" s="16" t="s">
        <v>25</v>
      </c>
      <c r="C66" s="19" t="str">
        <f t="shared" ref="C66:C138" si="3">$I$6</f>
        <v>MAIZ AMARILLO AMERICANO</v>
      </c>
      <c r="D66" s="20">
        <f t="shared" ref="D66:D138" si="4">$I$8</f>
        <v>25000</v>
      </c>
      <c r="E66" s="17">
        <v>27900</v>
      </c>
      <c r="F66" s="21">
        <f t="shared" si="2"/>
        <v>17847075</v>
      </c>
    </row>
    <row r="67" spans="1:6" x14ac:dyDescent="0.2">
      <c r="A67" s="23">
        <v>57</v>
      </c>
      <c r="B67" s="16" t="s">
        <v>25</v>
      </c>
      <c r="C67" s="19" t="str">
        <f t="shared" si="0"/>
        <v>MAIZ AMARILLO AMERICANO</v>
      </c>
      <c r="D67" s="20">
        <f t="shared" si="1"/>
        <v>25000</v>
      </c>
      <c r="E67" s="17">
        <v>27150</v>
      </c>
      <c r="F67" s="21">
        <f>(F66-E67)</f>
        <v>17819925</v>
      </c>
    </row>
    <row r="68" spans="1:6" x14ac:dyDescent="0.2">
      <c r="A68" s="23">
        <v>58</v>
      </c>
      <c r="B68" s="16" t="s">
        <v>25</v>
      </c>
      <c r="C68" s="19" t="str">
        <f t="shared" si="0"/>
        <v>MAIZ AMARILLO AMERICANO</v>
      </c>
      <c r="D68" s="20">
        <f t="shared" si="1"/>
        <v>25000</v>
      </c>
      <c r="E68" s="17">
        <v>28710</v>
      </c>
      <c r="F68" s="21">
        <f t="shared" si="2"/>
        <v>17791215</v>
      </c>
    </row>
    <row r="69" spans="1:6" x14ac:dyDescent="0.2">
      <c r="A69" s="23">
        <v>59</v>
      </c>
      <c r="B69" s="16" t="s">
        <v>25</v>
      </c>
      <c r="C69" s="19" t="str">
        <f t="shared" si="0"/>
        <v>MAIZ AMARILLO AMERICANO</v>
      </c>
      <c r="D69" s="20">
        <f t="shared" si="1"/>
        <v>25000</v>
      </c>
      <c r="E69" s="17">
        <v>29900</v>
      </c>
      <c r="F69" s="21">
        <f t="shared" si="2"/>
        <v>17761315</v>
      </c>
    </row>
    <row r="70" spans="1:6" x14ac:dyDescent="0.2">
      <c r="A70" s="23">
        <v>60</v>
      </c>
      <c r="B70" s="16" t="s">
        <v>25</v>
      </c>
      <c r="C70" s="19" t="str">
        <f t="shared" si="0"/>
        <v>MAIZ AMARILLO AMERICANO</v>
      </c>
      <c r="D70" s="20">
        <f t="shared" si="1"/>
        <v>25000</v>
      </c>
      <c r="E70" s="17">
        <v>26380</v>
      </c>
      <c r="F70" s="21">
        <f t="shared" si="2"/>
        <v>17734935</v>
      </c>
    </row>
    <row r="71" spans="1:6" x14ac:dyDescent="0.2">
      <c r="A71" s="23">
        <v>61</v>
      </c>
      <c r="B71" s="16" t="s">
        <v>25</v>
      </c>
      <c r="C71" s="19" t="str">
        <f t="shared" si="0"/>
        <v>MAIZ AMARILLO AMERICANO</v>
      </c>
      <c r="D71" s="20">
        <f t="shared" si="1"/>
        <v>25000</v>
      </c>
      <c r="E71" s="17">
        <v>26340</v>
      </c>
      <c r="F71" s="21">
        <f t="shared" si="2"/>
        <v>17708595</v>
      </c>
    </row>
    <row r="72" spans="1:6" x14ac:dyDescent="0.2">
      <c r="A72" s="23">
        <v>62</v>
      </c>
      <c r="B72" s="16" t="s">
        <v>25</v>
      </c>
      <c r="C72" s="19" t="str">
        <f t="shared" si="0"/>
        <v>MAIZ AMARILLO AMERICANO</v>
      </c>
      <c r="D72" s="20">
        <f t="shared" si="1"/>
        <v>25000</v>
      </c>
      <c r="E72" s="17">
        <v>26200</v>
      </c>
      <c r="F72" s="21">
        <f t="shared" si="2"/>
        <v>17682395</v>
      </c>
    </row>
    <row r="73" spans="1:6" x14ac:dyDescent="0.2">
      <c r="A73" s="23">
        <v>63</v>
      </c>
      <c r="B73" s="16" t="s">
        <v>25</v>
      </c>
      <c r="C73" s="19" t="str">
        <f t="shared" si="0"/>
        <v>MAIZ AMARILLO AMERICANO</v>
      </c>
      <c r="D73" s="20">
        <f t="shared" si="1"/>
        <v>25000</v>
      </c>
      <c r="E73" s="17">
        <v>28100</v>
      </c>
      <c r="F73" s="21">
        <f t="shared" si="2"/>
        <v>17654295</v>
      </c>
    </row>
    <row r="74" spans="1:6" x14ac:dyDescent="0.2">
      <c r="A74" s="23">
        <v>64</v>
      </c>
      <c r="B74" s="16" t="s">
        <v>25</v>
      </c>
      <c r="C74" s="19" t="str">
        <f t="shared" si="0"/>
        <v>MAIZ AMARILLO AMERICANO</v>
      </c>
      <c r="D74" s="20">
        <f t="shared" si="1"/>
        <v>25000</v>
      </c>
      <c r="E74" s="17">
        <v>29830</v>
      </c>
      <c r="F74" s="21">
        <f t="shared" si="2"/>
        <v>17624465</v>
      </c>
    </row>
    <row r="75" spans="1:6" x14ac:dyDescent="0.2">
      <c r="A75" s="23">
        <v>65</v>
      </c>
      <c r="B75" s="16" t="s">
        <v>25</v>
      </c>
      <c r="C75" s="19" t="str">
        <f t="shared" si="0"/>
        <v>MAIZ AMARILLO AMERICANO</v>
      </c>
      <c r="D75" s="20">
        <f t="shared" si="1"/>
        <v>25000</v>
      </c>
      <c r="E75" s="17">
        <v>27080</v>
      </c>
      <c r="F75" s="21">
        <f t="shared" si="2"/>
        <v>17597385</v>
      </c>
    </row>
    <row r="76" spans="1:6" x14ac:dyDescent="0.2">
      <c r="A76" s="23">
        <v>66</v>
      </c>
      <c r="B76" s="16" t="s">
        <v>25</v>
      </c>
      <c r="C76" s="19" t="str">
        <f t="shared" si="3"/>
        <v>MAIZ AMARILLO AMERICANO</v>
      </c>
      <c r="D76" s="20">
        <f t="shared" si="4"/>
        <v>25000</v>
      </c>
      <c r="E76" s="17">
        <v>26110</v>
      </c>
      <c r="F76" s="21">
        <f t="shared" si="2"/>
        <v>17571275</v>
      </c>
    </row>
    <row r="77" spans="1:6" x14ac:dyDescent="0.2">
      <c r="A77" s="23">
        <v>67</v>
      </c>
      <c r="B77" s="16" t="s">
        <v>25</v>
      </c>
      <c r="C77" s="19" t="str">
        <f t="shared" si="3"/>
        <v>MAIZ AMARILLO AMERICANO</v>
      </c>
      <c r="D77" s="20">
        <f t="shared" si="4"/>
        <v>25000</v>
      </c>
      <c r="E77" s="17">
        <v>29110</v>
      </c>
      <c r="F77" s="21">
        <f t="shared" ref="F77:F140" si="5">(F76-E77)</f>
        <v>17542165</v>
      </c>
    </row>
    <row r="78" spans="1:6" x14ac:dyDescent="0.2">
      <c r="A78" s="23">
        <v>68</v>
      </c>
      <c r="B78" s="16" t="s">
        <v>25</v>
      </c>
      <c r="C78" s="19" t="str">
        <f t="shared" si="3"/>
        <v>MAIZ AMARILLO AMERICANO</v>
      </c>
      <c r="D78" s="20">
        <f t="shared" si="4"/>
        <v>25000</v>
      </c>
      <c r="E78" s="17">
        <v>29000</v>
      </c>
      <c r="F78" s="21">
        <f t="shared" si="5"/>
        <v>17513165</v>
      </c>
    </row>
    <row r="79" spans="1:6" x14ac:dyDescent="0.2">
      <c r="A79" s="23">
        <v>69</v>
      </c>
      <c r="B79" s="16" t="s">
        <v>25</v>
      </c>
      <c r="C79" s="19" t="str">
        <f t="shared" si="3"/>
        <v>MAIZ AMARILLO AMERICANO</v>
      </c>
      <c r="D79" s="20">
        <f t="shared" si="4"/>
        <v>25000</v>
      </c>
      <c r="E79" s="17">
        <v>26710</v>
      </c>
      <c r="F79" s="21">
        <f t="shared" si="5"/>
        <v>17486455</v>
      </c>
    </row>
    <row r="80" spans="1:6" x14ac:dyDescent="0.2">
      <c r="A80" s="23">
        <v>70</v>
      </c>
      <c r="B80" s="16" t="s">
        <v>25</v>
      </c>
      <c r="C80" s="19" t="str">
        <f t="shared" si="3"/>
        <v>MAIZ AMARILLO AMERICANO</v>
      </c>
      <c r="D80" s="20">
        <f t="shared" si="4"/>
        <v>25000</v>
      </c>
      <c r="E80" s="17">
        <v>27810</v>
      </c>
      <c r="F80" s="21">
        <f t="shared" si="5"/>
        <v>17458645</v>
      </c>
    </row>
    <row r="81" spans="1:6" x14ac:dyDescent="0.2">
      <c r="A81" s="23">
        <v>71</v>
      </c>
      <c r="B81" s="16" t="s">
        <v>25</v>
      </c>
      <c r="C81" s="19" t="str">
        <f t="shared" si="3"/>
        <v>MAIZ AMARILLO AMERICANO</v>
      </c>
      <c r="D81" s="20">
        <f t="shared" si="4"/>
        <v>25000</v>
      </c>
      <c r="E81" s="17">
        <v>28310</v>
      </c>
      <c r="F81" s="21">
        <f t="shared" si="5"/>
        <v>17430335</v>
      </c>
    </row>
    <row r="82" spans="1:6" x14ac:dyDescent="0.2">
      <c r="A82" s="23">
        <v>72</v>
      </c>
      <c r="B82" s="16" t="s">
        <v>25</v>
      </c>
      <c r="C82" s="19" t="str">
        <f t="shared" si="3"/>
        <v>MAIZ AMARILLO AMERICANO</v>
      </c>
      <c r="D82" s="20">
        <f t="shared" si="4"/>
        <v>25000</v>
      </c>
      <c r="E82" s="17">
        <v>28940</v>
      </c>
      <c r="F82" s="21">
        <f t="shared" si="5"/>
        <v>17401395</v>
      </c>
    </row>
    <row r="83" spans="1:6" x14ac:dyDescent="0.2">
      <c r="A83" s="23">
        <v>73</v>
      </c>
      <c r="B83" s="16" t="s">
        <v>25</v>
      </c>
      <c r="C83" s="19" t="str">
        <f t="shared" si="3"/>
        <v>MAIZ AMARILLO AMERICANO</v>
      </c>
      <c r="D83" s="20">
        <f t="shared" si="4"/>
        <v>25000</v>
      </c>
      <c r="E83" s="17">
        <v>29730</v>
      </c>
      <c r="F83" s="21">
        <f t="shared" si="5"/>
        <v>17371665</v>
      </c>
    </row>
    <row r="84" spans="1:6" x14ac:dyDescent="0.2">
      <c r="A84" s="23">
        <v>74</v>
      </c>
      <c r="B84" s="16" t="s">
        <v>25</v>
      </c>
      <c r="C84" s="19" t="str">
        <f t="shared" si="3"/>
        <v>MAIZ AMARILLO AMERICANO</v>
      </c>
      <c r="D84" s="20">
        <f t="shared" si="4"/>
        <v>25000</v>
      </c>
      <c r="E84" s="17">
        <v>28760</v>
      </c>
      <c r="F84" s="21">
        <f t="shared" si="5"/>
        <v>17342905</v>
      </c>
    </row>
    <row r="85" spans="1:6" x14ac:dyDescent="0.2">
      <c r="A85" s="23">
        <v>75</v>
      </c>
      <c r="B85" s="16" t="s">
        <v>25</v>
      </c>
      <c r="C85" s="19" t="str">
        <f t="shared" si="3"/>
        <v>MAIZ AMARILLO AMERICANO</v>
      </c>
      <c r="D85" s="20">
        <f t="shared" si="4"/>
        <v>25000</v>
      </c>
      <c r="E85" s="17">
        <v>27570</v>
      </c>
      <c r="F85" s="21">
        <f t="shared" si="5"/>
        <v>17315335</v>
      </c>
    </row>
    <row r="86" spans="1:6" x14ac:dyDescent="0.2">
      <c r="A86" s="23">
        <v>76</v>
      </c>
      <c r="B86" s="16" t="s">
        <v>25</v>
      </c>
      <c r="C86" s="19" t="str">
        <f t="shared" si="3"/>
        <v>MAIZ AMARILLO AMERICANO</v>
      </c>
      <c r="D86" s="20">
        <f t="shared" si="4"/>
        <v>25000</v>
      </c>
      <c r="E86" s="17">
        <v>25440</v>
      </c>
      <c r="F86" s="21">
        <f t="shared" si="5"/>
        <v>17289895</v>
      </c>
    </row>
    <row r="87" spans="1:6" x14ac:dyDescent="0.2">
      <c r="A87" s="23">
        <v>77</v>
      </c>
      <c r="B87" s="16" t="s">
        <v>25</v>
      </c>
      <c r="C87" s="19" t="str">
        <f t="shared" si="3"/>
        <v>MAIZ AMARILLO AMERICANO</v>
      </c>
      <c r="D87" s="20">
        <f t="shared" si="4"/>
        <v>25000</v>
      </c>
      <c r="E87" s="17">
        <v>26060</v>
      </c>
      <c r="F87" s="21">
        <f t="shared" si="5"/>
        <v>17263835</v>
      </c>
    </row>
    <row r="88" spans="1:6" x14ac:dyDescent="0.2">
      <c r="A88" s="23">
        <v>78</v>
      </c>
      <c r="B88" s="16" t="s">
        <v>25</v>
      </c>
      <c r="C88" s="19" t="str">
        <f t="shared" si="3"/>
        <v>MAIZ AMARILLO AMERICANO</v>
      </c>
      <c r="D88" s="20">
        <f t="shared" si="4"/>
        <v>25000</v>
      </c>
      <c r="E88" s="17">
        <v>28740</v>
      </c>
      <c r="F88" s="21">
        <f t="shared" si="5"/>
        <v>17235095</v>
      </c>
    </row>
    <row r="89" spans="1:6" x14ac:dyDescent="0.2">
      <c r="A89" s="23">
        <v>79</v>
      </c>
      <c r="B89" s="16" t="s">
        <v>25</v>
      </c>
      <c r="C89" s="19" t="str">
        <f t="shared" si="3"/>
        <v>MAIZ AMARILLO AMERICANO</v>
      </c>
      <c r="D89" s="20">
        <f t="shared" si="4"/>
        <v>25000</v>
      </c>
      <c r="E89" s="17">
        <v>26300</v>
      </c>
      <c r="F89" s="21">
        <f t="shared" si="5"/>
        <v>17208795</v>
      </c>
    </row>
    <row r="90" spans="1:6" x14ac:dyDescent="0.2">
      <c r="A90" s="23">
        <v>80</v>
      </c>
      <c r="B90" s="16" t="s">
        <v>25</v>
      </c>
      <c r="C90" s="19" t="str">
        <f t="shared" si="3"/>
        <v>MAIZ AMARILLO AMERICANO</v>
      </c>
      <c r="D90" s="20">
        <f t="shared" si="4"/>
        <v>25000</v>
      </c>
      <c r="E90" s="17">
        <v>25320</v>
      </c>
      <c r="F90" s="21">
        <f t="shared" si="5"/>
        <v>17183475</v>
      </c>
    </row>
    <row r="91" spans="1:6" x14ac:dyDescent="0.2">
      <c r="A91" s="23">
        <v>81</v>
      </c>
      <c r="B91" s="16" t="s">
        <v>25</v>
      </c>
      <c r="C91" s="19" t="str">
        <f t="shared" si="3"/>
        <v>MAIZ AMARILLO AMERICANO</v>
      </c>
      <c r="D91" s="20">
        <f t="shared" si="4"/>
        <v>25000</v>
      </c>
      <c r="E91" s="17">
        <v>25850</v>
      </c>
      <c r="F91" s="21">
        <f t="shared" si="5"/>
        <v>17157625</v>
      </c>
    </row>
    <row r="92" spans="1:6" x14ac:dyDescent="0.2">
      <c r="A92" s="23">
        <v>82</v>
      </c>
      <c r="B92" s="16" t="s">
        <v>25</v>
      </c>
      <c r="C92" s="19" t="str">
        <f t="shared" si="3"/>
        <v>MAIZ AMARILLO AMERICANO</v>
      </c>
      <c r="D92" s="20">
        <f t="shared" si="4"/>
        <v>25000</v>
      </c>
      <c r="E92" s="17">
        <v>25750</v>
      </c>
      <c r="F92" s="21">
        <f t="shared" si="5"/>
        <v>17131875</v>
      </c>
    </row>
    <row r="93" spans="1:6" x14ac:dyDescent="0.2">
      <c r="A93" s="23">
        <v>83</v>
      </c>
      <c r="B93" s="16" t="s">
        <v>25</v>
      </c>
      <c r="C93" s="19" t="str">
        <f t="shared" si="3"/>
        <v>MAIZ AMARILLO AMERICANO</v>
      </c>
      <c r="D93" s="20">
        <f t="shared" si="4"/>
        <v>25000</v>
      </c>
      <c r="E93" s="17">
        <v>28100</v>
      </c>
      <c r="F93" s="21">
        <f t="shared" si="5"/>
        <v>17103775</v>
      </c>
    </row>
    <row r="94" spans="1:6" x14ac:dyDescent="0.2">
      <c r="A94" s="23">
        <v>84</v>
      </c>
      <c r="B94" s="16" t="s">
        <v>25</v>
      </c>
      <c r="C94" s="19" t="str">
        <f t="shared" si="3"/>
        <v>MAIZ AMARILLO AMERICANO</v>
      </c>
      <c r="D94" s="20">
        <f t="shared" si="4"/>
        <v>25000</v>
      </c>
      <c r="E94" s="17">
        <v>25690</v>
      </c>
      <c r="F94" s="21">
        <f t="shared" si="5"/>
        <v>17078085</v>
      </c>
    </row>
    <row r="95" spans="1:6" x14ac:dyDescent="0.2">
      <c r="A95" s="23">
        <v>85</v>
      </c>
      <c r="B95" s="16" t="s">
        <v>25</v>
      </c>
      <c r="C95" s="19" t="str">
        <f t="shared" si="3"/>
        <v>MAIZ AMARILLO AMERICANO</v>
      </c>
      <c r="D95" s="20">
        <f t="shared" si="4"/>
        <v>25000</v>
      </c>
      <c r="E95" s="17">
        <v>26910</v>
      </c>
      <c r="F95" s="21">
        <f t="shared" si="5"/>
        <v>17051175</v>
      </c>
    </row>
    <row r="96" spans="1:6" x14ac:dyDescent="0.2">
      <c r="A96" s="23">
        <v>86</v>
      </c>
      <c r="B96" s="16" t="s">
        <v>25</v>
      </c>
      <c r="C96" s="19" t="str">
        <f t="shared" si="3"/>
        <v>MAIZ AMARILLO AMERICANO</v>
      </c>
      <c r="D96" s="20">
        <f t="shared" si="4"/>
        <v>25000</v>
      </c>
      <c r="E96" s="17">
        <v>28890</v>
      </c>
      <c r="F96" s="21">
        <f t="shared" si="5"/>
        <v>17022285</v>
      </c>
    </row>
    <row r="97" spans="1:6" x14ac:dyDescent="0.2">
      <c r="A97" s="23">
        <v>87</v>
      </c>
      <c r="B97" s="16" t="s">
        <v>25</v>
      </c>
      <c r="C97" s="19" t="str">
        <f t="shared" si="3"/>
        <v>MAIZ AMARILLO AMERICANO</v>
      </c>
      <c r="D97" s="20">
        <f t="shared" si="4"/>
        <v>25000</v>
      </c>
      <c r="E97" s="17">
        <v>26240</v>
      </c>
      <c r="F97" s="21">
        <f t="shared" si="5"/>
        <v>16996045</v>
      </c>
    </row>
    <row r="98" spans="1:6" x14ac:dyDescent="0.2">
      <c r="A98" s="23">
        <v>88</v>
      </c>
      <c r="B98" s="16" t="s">
        <v>25</v>
      </c>
      <c r="C98" s="19" t="str">
        <f t="shared" si="3"/>
        <v>MAIZ AMARILLO AMERICANO</v>
      </c>
      <c r="D98" s="20">
        <f t="shared" si="4"/>
        <v>25000</v>
      </c>
      <c r="E98" s="17">
        <v>24470</v>
      </c>
      <c r="F98" s="21">
        <f t="shared" si="5"/>
        <v>16971575</v>
      </c>
    </row>
    <row r="99" spans="1:6" x14ac:dyDescent="0.2">
      <c r="A99" s="23">
        <v>89</v>
      </c>
      <c r="B99" s="16" t="s">
        <v>25</v>
      </c>
      <c r="C99" s="19" t="str">
        <f t="shared" si="3"/>
        <v>MAIZ AMARILLO AMERICANO</v>
      </c>
      <c r="D99" s="20">
        <f t="shared" si="4"/>
        <v>25000</v>
      </c>
      <c r="E99" s="17">
        <v>25670</v>
      </c>
      <c r="F99" s="21">
        <f t="shared" si="5"/>
        <v>16945905</v>
      </c>
    </row>
    <row r="100" spans="1:6" x14ac:dyDescent="0.2">
      <c r="A100" s="23">
        <v>90</v>
      </c>
      <c r="B100" s="16" t="s">
        <v>25</v>
      </c>
      <c r="C100" s="19" t="str">
        <f t="shared" si="3"/>
        <v>MAIZ AMARILLO AMERICANO</v>
      </c>
      <c r="D100" s="20">
        <f t="shared" si="4"/>
        <v>25000</v>
      </c>
      <c r="E100" s="17">
        <v>25240</v>
      </c>
      <c r="F100" s="21">
        <f t="shared" si="5"/>
        <v>16920665</v>
      </c>
    </row>
    <row r="101" spans="1:6" x14ac:dyDescent="0.2">
      <c r="A101" s="23">
        <v>91</v>
      </c>
      <c r="B101" s="16" t="s">
        <v>25</v>
      </c>
      <c r="C101" s="19" t="str">
        <f t="shared" si="3"/>
        <v>MAIZ AMARILLO AMERICANO</v>
      </c>
      <c r="D101" s="20">
        <f t="shared" si="4"/>
        <v>25000</v>
      </c>
      <c r="E101" s="17">
        <v>24790</v>
      </c>
      <c r="F101" s="21">
        <f t="shared" si="5"/>
        <v>16895875</v>
      </c>
    </row>
    <row r="102" spans="1:6" x14ac:dyDescent="0.2">
      <c r="A102" s="23">
        <v>92</v>
      </c>
      <c r="B102" s="16" t="s">
        <v>25</v>
      </c>
      <c r="C102" s="19" t="str">
        <f t="shared" si="3"/>
        <v>MAIZ AMARILLO AMERICANO</v>
      </c>
      <c r="D102" s="20">
        <f t="shared" si="4"/>
        <v>25000</v>
      </c>
      <c r="E102" s="17">
        <v>25780</v>
      </c>
      <c r="F102" s="21">
        <f t="shared" si="5"/>
        <v>16870095</v>
      </c>
    </row>
    <row r="103" spans="1:6" x14ac:dyDescent="0.2">
      <c r="A103" s="23">
        <v>93</v>
      </c>
      <c r="B103" s="16" t="s">
        <v>25</v>
      </c>
      <c r="C103" s="19" t="str">
        <f t="shared" si="3"/>
        <v>MAIZ AMARILLO AMERICANO</v>
      </c>
      <c r="D103" s="20">
        <f t="shared" si="4"/>
        <v>25000</v>
      </c>
      <c r="E103" s="17">
        <v>25370</v>
      </c>
      <c r="F103" s="21">
        <f t="shared" si="5"/>
        <v>16844725</v>
      </c>
    </row>
    <row r="104" spans="1:6" x14ac:dyDescent="0.2">
      <c r="A104" s="23">
        <v>94</v>
      </c>
      <c r="B104" s="16" t="s">
        <v>25</v>
      </c>
      <c r="C104" s="19" t="str">
        <f t="shared" si="3"/>
        <v>MAIZ AMARILLO AMERICANO</v>
      </c>
      <c r="D104" s="20">
        <f t="shared" si="4"/>
        <v>25000</v>
      </c>
      <c r="E104" s="17">
        <v>26880</v>
      </c>
      <c r="F104" s="21">
        <f t="shared" si="5"/>
        <v>16817845</v>
      </c>
    </row>
    <row r="105" spans="1:6" x14ac:dyDescent="0.2">
      <c r="A105" s="23">
        <v>95</v>
      </c>
      <c r="B105" s="16" t="s">
        <v>25</v>
      </c>
      <c r="C105" s="19" t="str">
        <f t="shared" si="3"/>
        <v>MAIZ AMARILLO AMERICANO</v>
      </c>
      <c r="D105" s="20">
        <f t="shared" si="4"/>
        <v>25000</v>
      </c>
      <c r="E105" s="17">
        <v>26570</v>
      </c>
      <c r="F105" s="21">
        <f t="shared" si="5"/>
        <v>16791275</v>
      </c>
    </row>
    <row r="106" spans="1:6" x14ac:dyDescent="0.2">
      <c r="A106" s="23">
        <v>96</v>
      </c>
      <c r="B106" s="16" t="s">
        <v>25</v>
      </c>
      <c r="C106" s="19" t="str">
        <f t="shared" si="3"/>
        <v>MAIZ AMARILLO AMERICANO</v>
      </c>
      <c r="D106" s="20">
        <f t="shared" si="4"/>
        <v>25000</v>
      </c>
      <c r="E106" s="17">
        <v>29320</v>
      </c>
      <c r="F106" s="21">
        <f t="shared" si="5"/>
        <v>16761955</v>
      </c>
    </row>
    <row r="107" spans="1:6" x14ac:dyDescent="0.2">
      <c r="A107" s="23">
        <v>97</v>
      </c>
      <c r="B107" s="16" t="s">
        <v>25</v>
      </c>
      <c r="C107" s="19" t="str">
        <f t="shared" si="3"/>
        <v>MAIZ AMARILLO AMERICANO</v>
      </c>
      <c r="D107" s="20">
        <f t="shared" si="4"/>
        <v>25000</v>
      </c>
      <c r="E107" s="17">
        <v>27540</v>
      </c>
      <c r="F107" s="21">
        <f t="shared" si="5"/>
        <v>16734415</v>
      </c>
    </row>
    <row r="108" spans="1:6" x14ac:dyDescent="0.2">
      <c r="A108" s="23">
        <v>98</v>
      </c>
      <c r="B108" s="16" t="s">
        <v>25</v>
      </c>
      <c r="C108" s="19" t="str">
        <f t="shared" si="3"/>
        <v>MAIZ AMARILLO AMERICANO</v>
      </c>
      <c r="D108" s="20">
        <f t="shared" si="4"/>
        <v>25000</v>
      </c>
      <c r="E108" s="17">
        <v>25830</v>
      </c>
      <c r="F108" s="21">
        <f t="shared" si="5"/>
        <v>16708585</v>
      </c>
    </row>
    <row r="109" spans="1:6" x14ac:dyDescent="0.2">
      <c r="A109" s="23">
        <v>99</v>
      </c>
      <c r="B109" s="16" t="s">
        <v>25</v>
      </c>
      <c r="C109" s="19" t="str">
        <f t="shared" si="3"/>
        <v>MAIZ AMARILLO AMERICANO</v>
      </c>
      <c r="D109" s="20">
        <f t="shared" si="4"/>
        <v>25000</v>
      </c>
      <c r="E109" s="17">
        <v>26200</v>
      </c>
      <c r="F109" s="21">
        <f t="shared" si="5"/>
        <v>16682385</v>
      </c>
    </row>
    <row r="110" spans="1:6" x14ac:dyDescent="0.2">
      <c r="A110" s="23">
        <v>100</v>
      </c>
      <c r="B110" s="16" t="s">
        <v>25</v>
      </c>
      <c r="C110" s="19" t="str">
        <f t="shared" si="3"/>
        <v>MAIZ AMARILLO AMERICANO</v>
      </c>
      <c r="D110" s="20">
        <f t="shared" si="4"/>
        <v>25000</v>
      </c>
      <c r="E110" s="17">
        <v>25830</v>
      </c>
      <c r="F110" s="21">
        <f t="shared" si="5"/>
        <v>16656555</v>
      </c>
    </row>
    <row r="111" spans="1:6" x14ac:dyDescent="0.2">
      <c r="A111" s="23">
        <v>101</v>
      </c>
      <c r="B111" s="16" t="s">
        <v>25</v>
      </c>
      <c r="C111" s="19" t="str">
        <f t="shared" si="3"/>
        <v>MAIZ AMARILLO AMERICANO</v>
      </c>
      <c r="D111" s="20">
        <f t="shared" si="4"/>
        <v>25000</v>
      </c>
      <c r="E111" s="17">
        <v>25440</v>
      </c>
      <c r="F111" s="21">
        <f t="shared" si="5"/>
        <v>16631115</v>
      </c>
    </row>
    <row r="112" spans="1:6" x14ac:dyDescent="0.2">
      <c r="A112" s="23">
        <v>102</v>
      </c>
      <c r="B112" s="16" t="s">
        <v>25</v>
      </c>
      <c r="C112" s="19" t="str">
        <f t="shared" si="3"/>
        <v>MAIZ AMARILLO AMERICANO</v>
      </c>
      <c r="D112" s="20">
        <f t="shared" si="4"/>
        <v>25000</v>
      </c>
      <c r="E112" s="17">
        <v>27070</v>
      </c>
      <c r="F112" s="21">
        <f t="shared" si="5"/>
        <v>16604045</v>
      </c>
    </row>
    <row r="113" spans="1:6" x14ac:dyDescent="0.2">
      <c r="A113" s="23">
        <v>103</v>
      </c>
      <c r="B113" s="16" t="s">
        <v>25</v>
      </c>
      <c r="C113" s="19" t="str">
        <f t="shared" si="3"/>
        <v>MAIZ AMARILLO AMERICANO</v>
      </c>
      <c r="D113" s="20">
        <f t="shared" si="4"/>
        <v>25000</v>
      </c>
      <c r="E113" s="17">
        <v>28430</v>
      </c>
      <c r="F113" s="21">
        <f t="shared" si="5"/>
        <v>16575615</v>
      </c>
    </row>
    <row r="114" spans="1:6" x14ac:dyDescent="0.2">
      <c r="A114" s="23">
        <v>104</v>
      </c>
      <c r="B114" s="16" t="s">
        <v>25</v>
      </c>
      <c r="C114" s="19" t="str">
        <f t="shared" si="3"/>
        <v>MAIZ AMARILLO AMERICANO</v>
      </c>
      <c r="D114" s="20">
        <f t="shared" si="4"/>
        <v>25000</v>
      </c>
      <c r="E114" s="17">
        <v>29920</v>
      </c>
      <c r="F114" s="21">
        <f t="shared" si="5"/>
        <v>16545695</v>
      </c>
    </row>
    <row r="115" spans="1:6" x14ac:dyDescent="0.2">
      <c r="A115" s="23">
        <v>105</v>
      </c>
      <c r="B115" s="16" t="s">
        <v>25</v>
      </c>
      <c r="C115" s="19" t="str">
        <f t="shared" si="3"/>
        <v>MAIZ AMARILLO AMERICANO</v>
      </c>
      <c r="D115" s="20">
        <f t="shared" si="4"/>
        <v>25000</v>
      </c>
      <c r="E115" s="17">
        <v>28350</v>
      </c>
      <c r="F115" s="21">
        <f t="shared" si="5"/>
        <v>16517345</v>
      </c>
    </row>
    <row r="116" spans="1:6" x14ac:dyDescent="0.2">
      <c r="A116" s="23">
        <v>106</v>
      </c>
      <c r="B116" s="16" t="s">
        <v>25</v>
      </c>
      <c r="C116" s="19" t="str">
        <f t="shared" si="3"/>
        <v>MAIZ AMARILLO AMERICANO</v>
      </c>
      <c r="D116" s="20">
        <f t="shared" si="4"/>
        <v>25000</v>
      </c>
      <c r="E116" s="17">
        <v>28670</v>
      </c>
      <c r="F116" s="21">
        <f t="shared" si="5"/>
        <v>16488675</v>
      </c>
    </row>
    <row r="117" spans="1:6" x14ac:dyDescent="0.2">
      <c r="A117" s="23">
        <v>107</v>
      </c>
      <c r="B117" s="16" t="s">
        <v>25</v>
      </c>
      <c r="C117" s="19" t="str">
        <f t="shared" si="3"/>
        <v>MAIZ AMARILLO AMERICANO</v>
      </c>
      <c r="D117" s="20">
        <f t="shared" si="4"/>
        <v>25000</v>
      </c>
      <c r="E117" s="17">
        <v>27500</v>
      </c>
      <c r="F117" s="21">
        <f t="shared" si="5"/>
        <v>16461175</v>
      </c>
    </row>
    <row r="118" spans="1:6" x14ac:dyDescent="0.2">
      <c r="A118" s="23">
        <v>108</v>
      </c>
      <c r="B118" s="16" t="s">
        <v>25</v>
      </c>
      <c r="C118" s="19" t="str">
        <f t="shared" si="3"/>
        <v>MAIZ AMARILLO AMERICANO</v>
      </c>
      <c r="D118" s="20">
        <f t="shared" si="4"/>
        <v>25000</v>
      </c>
      <c r="E118" s="17">
        <v>27200</v>
      </c>
      <c r="F118" s="21">
        <f t="shared" si="5"/>
        <v>16433975</v>
      </c>
    </row>
    <row r="119" spans="1:6" x14ac:dyDescent="0.2">
      <c r="A119" s="23">
        <v>109</v>
      </c>
      <c r="B119" s="16" t="s">
        <v>25</v>
      </c>
      <c r="C119" s="19" t="str">
        <f t="shared" si="3"/>
        <v>MAIZ AMARILLO AMERICANO</v>
      </c>
      <c r="D119" s="20">
        <f t="shared" si="4"/>
        <v>25000</v>
      </c>
      <c r="E119" s="17">
        <v>28040</v>
      </c>
      <c r="F119" s="21">
        <f t="shared" si="5"/>
        <v>16405935</v>
      </c>
    </row>
    <row r="120" spans="1:6" x14ac:dyDescent="0.2">
      <c r="A120" s="23">
        <v>110</v>
      </c>
      <c r="B120" s="16" t="s">
        <v>25</v>
      </c>
      <c r="C120" s="19" t="str">
        <f t="shared" si="3"/>
        <v>MAIZ AMARILLO AMERICANO</v>
      </c>
      <c r="D120" s="20">
        <f t="shared" si="4"/>
        <v>25000</v>
      </c>
      <c r="E120" s="17">
        <v>29060</v>
      </c>
      <c r="F120" s="21">
        <f t="shared" si="5"/>
        <v>16376875</v>
      </c>
    </row>
    <row r="121" spans="1:6" x14ac:dyDescent="0.2">
      <c r="A121" s="23">
        <v>111</v>
      </c>
      <c r="B121" s="16" t="s">
        <v>25</v>
      </c>
      <c r="C121" s="19" t="str">
        <f t="shared" si="3"/>
        <v>MAIZ AMARILLO AMERICANO</v>
      </c>
      <c r="D121" s="20">
        <f t="shared" si="4"/>
        <v>25000</v>
      </c>
      <c r="E121" s="17">
        <v>25020</v>
      </c>
      <c r="F121" s="21">
        <f t="shared" si="5"/>
        <v>16351855</v>
      </c>
    </row>
    <row r="122" spans="1:6" x14ac:dyDescent="0.2">
      <c r="A122" s="23">
        <v>112</v>
      </c>
      <c r="B122" s="16" t="s">
        <v>25</v>
      </c>
      <c r="C122" s="19" t="str">
        <f t="shared" si="3"/>
        <v>MAIZ AMARILLO AMERICANO</v>
      </c>
      <c r="D122" s="20">
        <f t="shared" si="4"/>
        <v>25000</v>
      </c>
      <c r="E122" s="17">
        <v>25360</v>
      </c>
      <c r="F122" s="21">
        <f t="shared" si="5"/>
        <v>16326495</v>
      </c>
    </row>
    <row r="123" spans="1:6" x14ac:dyDescent="0.2">
      <c r="A123" s="23">
        <v>113</v>
      </c>
      <c r="B123" s="16" t="s">
        <v>25</v>
      </c>
      <c r="C123" s="19" t="str">
        <f t="shared" si="3"/>
        <v>MAIZ AMARILLO AMERICANO</v>
      </c>
      <c r="D123" s="20">
        <f t="shared" si="4"/>
        <v>25000</v>
      </c>
      <c r="E123" s="17">
        <v>25750</v>
      </c>
      <c r="F123" s="21">
        <f t="shared" si="5"/>
        <v>16300745</v>
      </c>
    </row>
    <row r="124" spans="1:6" x14ac:dyDescent="0.2">
      <c r="A124" s="23">
        <v>114</v>
      </c>
      <c r="B124" s="16" t="s">
        <v>25</v>
      </c>
      <c r="C124" s="19" t="str">
        <f t="shared" si="3"/>
        <v>MAIZ AMARILLO AMERICANO</v>
      </c>
      <c r="D124" s="20">
        <f t="shared" si="4"/>
        <v>25000</v>
      </c>
      <c r="E124" s="17">
        <v>25140</v>
      </c>
      <c r="F124" s="21">
        <f t="shared" si="5"/>
        <v>16275605</v>
      </c>
    </row>
    <row r="125" spans="1:6" x14ac:dyDescent="0.2">
      <c r="A125" s="23">
        <v>115</v>
      </c>
      <c r="B125" s="16" t="s">
        <v>25</v>
      </c>
      <c r="C125" s="19" t="str">
        <f t="shared" si="3"/>
        <v>MAIZ AMARILLO AMERICANO</v>
      </c>
      <c r="D125" s="20">
        <f t="shared" si="4"/>
        <v>25000</v>
      </c>
      <c r="E125" s="17">
        <v>28530</v>
      </c>
      <c r="F125" s="21">
        <f t="shared" si="5"/>
        <v>16247075</v>
      </c>
    </row>
    <row r="126" spans="1:6" x14ac:dyDescent="0.2">
      <c r="A126" s="23">
        <v>116</v>
      </c>
      <c r="B126" s="16" t="s">
        <v>25</v>
      </c>
      <c r="C126" s="19" t="str">
        <f t="shared" si="3"/>
        <v>MAIZ AMARILLO AMERICANO</v>
      </c>
      <c r="D126" s="20">
        <f t="shared" si="4"/>
        <v>25000</v>
      </c>
      <c r="E126" s="17">
        <v>29590</v>
      </c>
      <c r="F126" s="21">
        <f t="shared" si="5"/>
        <v>16217485</v>
      </c>
    </row>
    <row r="127" spans="1:6" x14ac:dyDescent="0.2">
      <c r="A127" s="23">
        <v>117</v>
      </c>
      <c r="B127" s="16" t="s">
        <v>25</v>
      </c>
      <c r="C127" s="19" t="str">
        <f t="shared" si="3"/>
        <v>MAIZ AMARILLO AMERICANO</v>
      </c>
      <c r="D127" s="20">
        <f t="shared" si="4"/>
        <v>25000</v>
      </c>
      <c r="E127" s="17">
        <v>28450</v>
      </c>
      <c r="F127" s="21">
        <f t="shared" si="5"/>
        <v>16189035</v>
      </c>
    </row>
    <row r="128" spans="1:6" x14ac:dyDescent="0.2">
      <c r="A128" s="23">
        <v>118</v>
      </c>
      <c r="B128" s="16" t="s">
        <v>25</v>
      </c>
      <c r="C128" s="19" t="str">
        <f t="shared" si="3"/>
        <v>MAIZ AMARILLO AMERICANO</v>
      </c>
      <c r="D128" s="20">
        <f t="shared" si="4"/>
        <v>25000</v>
      </c>
      <c r="E128" s="17">
        <v>25740</v>
      </c>
      <c r="F128" s="21">
        <f t="shared" si="5"/>
        <v>16163295</v>
      </c>
    </row>
    <row r="129" spans="1:6" x14ac:dyDescent="0.2">
      <c r="A129" s="23">
        <v>119</v>
      </c>
      <c r="B129" s="16" t="s">
        <v>25</v>
      </c>
      <c r="C129" s="19" t="str">
        <f t="shared" si="3"/>
        <v>MAIZ AMARILLO AMERICANO</v>
      </c>
      <c r="D129" s="20">
        <f t="shared" si="4"/>
        <v>25000</v>
      </c>
      <c r="E129" s="17">
        <v>25790</v>
      </c>
      <c r="F129" s="21">
        <f t="shared" si="5"/>
        <v>16137505</v>
      </c>
    </row>
    <row r="130" spans="1:6" x14ac:dyDescent="0.2">
      <c r="A130" s="23">
        <v>120</v>
      </c>
      <c r="B130" s="16" t="s">
        <v>25</v>
      </c>
      <c r="C130" s="19" t="str">
        <f t="shared" si="3"/>
        <v>MAIZ AMARILLO AMERICANO</v>
      </c>
      <c r="D130" s="20">
        <f t="shared" si="4"/>
        <v>25000</v>
      </c>
      <c r="E130" s="17">
        <v>27240</v>
      </c>
      <c r="F130" s="21">
        <f t="shared" si="5"/>
        <v>16110265</v>
      </c>
    </row>
    <row r="131" spans="1:6" x14ac:dyDescent="0.2">
      <c r="A131" s="23">
        <v>121</v>
      </c>
      <c r="B131" s="16" t="s">
        <v>25</v>
      </c>
      <c r="C131" s="19" t="str">
        <f t="shared" si="3"/>
        <v>MAIZ AMARILLO AMERICANO</v>
      </c>
      <c r="D131" s="20">
        <f t="shared" si="4"/>
        <v>25000</v>
      </c>
      <c r="E131" s="17">
        <v>25900</v>
      </c>
      <c r="F131" s="21">
        <f t="shared" si="5"/>
        <v>16084365</v>
      </c>
    </row>
    <row r="132" spans="1:6" x14ac:dyDescent="0.2">
      <c r="A132" s="23">
        <v>122</v>
      </c>
      <c r="B132" s="16" t="s">
        <v>25</v>
      </c>
      <c r="C132" s="19" t="str">
        <f t="shared" si="3"/>
        <v>MAIZ AMARILLO AMERICANO</v>
      </c>
      <c r="D132" s="20">
        <f t="shared" si="4"/>
        <v>25000</v>
      </c>
      <c r="E132" s="17">
        <v>27010</v>
      </c>
      <c r="F132" s="21">
        <f t="shared" si="5"/>
        <v>16057355</v>
      </c>
    </row>
    <row r="133" spans="1:6" x14ac:dyDescent="0.2">
      <c r="A133" s="23">
        <v>123</v>
      </c>
      <c r="B133" s="16" t="s">
        <v>25</v>
      </c>
      <c r="C133" s="19" t="str">
        <f t="shared" si="3"/>
        <v>MAIZ AMARILLO AMERICANO</v>
      </c>
      <c r="D133" s="20">
        <f t="shared" si="4"/>
        <v>25000</v>
      </c>
      <c r="E133" s="17">
        <v>27970</v>
      </c>
      <c r="F133" s="21">
        <f t="shared" si="5"/>
        <v>16029385</v>
      </c>
    </row>
    <row r="134" spans="1:6" x14ac:dyDescent="0.2">
      <c r="A134" s="23">
        <v>124</v>
      </c>
      <c r="B134" s="16" t="s">
        <v>25</v>
      </c>
      <c r="C134" s="19" t="str">
        <f t="shared" si="3"/>
        <v>MAIZ AMARILLO AMERICANO</v>
      </c>
      <c r="D134" s="20">
        <f t="shared" si="4"/>
        <v>25000</v>
      </c>
      <c r="E134" s="28">
        <v>25950</v>
      </c>
      <c r="F134" s="21">
        <f t="shared" si="5"/>
        <v>16003435</v>
      </c>
    </row>
    <row r="135" spans="1:6" x14ac:dyDescent="0.2">
      <c r="A135" s="23">
        <v>125</v>
      </c>
      <c r="B135" s="16" t="s">
        <v>25</v>
      </c>
      <c r="C135" s="19" t="str">
        <f t="shared" si="3"/>
        <v>MAIZ AMARILLO AMERICANO</v>
      </c>
      <c r="D135" s="20">
        <f t="shared" si="4"/>
        <v>25000</v>
      </c>
      <c r="E135" s="17">
        <v>26070</v>
      </c>
      <c r="F135" s="21">
        <f t="shared" si="5"/>
        <v>15977365</v>
      </c>
    </row>
    <row r="136" spans="1:6" x14ac:dyDescent="0.2">
      <c r="A136" s="23">
        <v>126</v>
      </c>
      <c r="B136" s="16" t="s">
        <v>25</v>
      </c>
      <c r="C136" s="19" t="str">
        <f t="shared" si="3"/>
        <v>MAIZ AMARILLO AMERICANO</v>
      </c>
      <c r="D136" s="20">
        <f t="shared" si="4"/>
        <v>25000</v>
      </c>
      <c r="E136" s="17">
        <v>28250</v>
      </c>
      <c r="F136" s="21">
        <f t="shared" si="5"/>
        <v>15949115</v>
      </c>
    </row>
    <row r="137" spans="1:6" x14ac:dyDescent="0.2">
      <c r="A137" s="23">
        <v>127</v>
      </c>
      <c r="B137" s="16" t="s">
        <v>25</v>
      </c>
      <c r="C137" s="19" t="str">
        <f t="shared" si="3"/>
        <v>MAIZ AMARILLO AMERICANO</v>
      </c>
      <c r="D137" s="20">
        <f t="shared" si="4"/>
        <v>25000</v>
      </c>
      <c r="E137" s="17">
        <v>26540</v>
      </c>
      <c r="F137" s="21">
        <f t="shared" si="5"/>
        <v>15922575</v>
      </c>
    </row>
    <row r="138" spans="1:6" x14ac:dyDescent="0.2">
      <c r="A138" s="23">
        <v>128</v>
      </c>
      <c r="B138" s="16" t="s">
        <v>25</v>
      </c>
      <c r="C138" s="19" t="str">
        <f t="shared" si="3"/>
        <v>MAIZ AMARILLO AMERICANO</v>
      </c>
      <c r="D138" s="20">
        <f t="shared" si="4"/>
        <v>25000</v>
      </c>
      <c r="E138" s="17">
        <v>26540</v>
      </c>
      <c r="F138" s="21">
        <f t="shared" si="5"/>
        <v>15896035</v>
      </c>
    </row>
    <row r="139" spans="1:6" x14ac:dyDescent="0.2">
      <c r="A139" s="23">
        <v>129</v>
      </c>
      <c r="B139" s="16" t="s">
        <v>25</v>
      </c>
      <c r="C139" s="19" t="str">
        <f t="shared" ref="C139:C202" si="6">$I$6</f>
        <v>MAIZ AMARILLO AMERICANO</v>
      </c>
      <c r="D139" s="20">
        <f t="shared" ref="D139:D202" si="7">$I$8</f>
        <v>25000</v>
      </c>
      <c r="E139" s="17">
        <v>27580</v>
      </c>
      <c r="F139" s="21">
        <f t="shared" si="5"/>
        <v>15868455</v>
      </c>
    </row>
    <row r="140" spans="1:6" x14ac:dyDescent="0.2">
      <c r="A140" s="23">
        <v>130</v>
      </c>
      <c r="B140" s="16" t="s">
        <v>25</v>
      </c>
      <c r="C140" s="19" t="str">
        <f t="shared" si="6"/>
        <v>MAIZ AMARILLO AMERICANO</v>
      </c>
      <c r="D140" s="20">
        <f t="shared" si="7"/>
        <v>25000</v>
      </c>
      <c r="E140" s="17">
        <v>24860</v>
      </c>
      <c r="F140" s="21">
        <f t="shared" si="5"/>
        <v>15843595</v>
      </c>
    </row>
    <row r="141" spans="1:6" x14ac:dyDescent="0.2">
      <c r="A141" s="23">
        <v>131</v>
      </c>
      <c r="B141" s="16" t="s">
        <v>25</v>
      </c>
      <c r="C141" s="19" t="str">
        <f t="shared" si="6"/>
        <v>MAIZ AMARILLO AMERICANO</v>
      </c>
      <c r="D141" s="20">
        <f t="shared" si="7"/>
        <v>25000</v>
      </c>
      <c r="E141" s="17">
        <v>25490</v>
      </c>
      <c r="F141" s="21">
        <f t="shared" ref="F141:F204" si="8">(F140-E141)</f>
        <v>15818105</v>
      </c>
    </row>
    <row r="142" spans="1:6" x14ac:dyDescent="0.2">
      <c r="A142" s="23">
        <v>132</v>
      </c>
      <c r="B142" s="16" t="s">
        <v>25</v>
      </c>
      <c r="C142" s="19" t="str">
        <f t="shared" si="6"/>
        <v>MAIZ AMARILLO AMERICANO</v>
      </c>
      <c r="D142" s="20">
        <f t="shared" si="7"/>
        <v>25000</v>
      </c>
      <c r="E142" s="17">
        <v>25210</v>
      </c>
      <c r="F142" s="21">
        <f t="shared" si="8"/>
        <v>15792895</v>
      </c>
    </row>
    <row r="143" spans="1:6" x14ac:dyDescent="0.2">
      <c r="A143" s="23">
        <v>133</v>
      </c>
      <c r="B143" s="16" t="s">
        <v>25</v>
      </c>
      <c r="C143" s="19" t="str">
        <f t="shared" si="6"/>
        <v>MAIZ AMARILLO AMERICANO</v>
      </c>
      <c r="D143" s="20">
        <f t="shared" si="7"/>
        <v>25000</v>
      </c>
      <c r="E143" s="17">
        <v>26370</v>
      </c>
      <c r="F143" s="21">
        <f t="shared" si="8"/>
        <v>15766525</v>
      </c>
    </row>
    <row r="144" spans="1:6" x14ac:dyDescent="0.2">
      <c r="A144" s="23">
        <v>134</v>
      </c>
      <c r="B144" s="16" t="s">
        <v>25</v>
      </c>
      <c r="C144" s="19" t="str">
        <f t="shared" si="6"/>
        <v>MAIZ AMARILLO AMERICANO</v>
      </c>
      <c r="D144" s="20">
        <f t="shared" si="7"/>
        <v>25000</v>
      </c>
      <c r="E144" s="17">
        <v>30920</v>
      </c>
      <c r="F144" s="21">
        <f t="shared" si="8"/>
        <v>15735605</v>
      </c>
    </row>
    <row r="145" spans="1:6" x14ac:dyDescent="0.2">
      <c r="A145" s="23">
        <v>135</v>
      </c>
      <c r="B145" s="16" t="s">
        <v>25</v>
      </c>
      <c r="C145" s="19" t="str">
        <f t="shared" si="6"/>
        <v>MAIZ AMARILLO AMERICANO</v>
      </c>
      <c r="D145" s="20">
        <f t="shared" si="7"/>
        <v>25000</v>
      </c>
      <c r="E145" s="17">
        <v>26150</v>
      </c>
      <c r="F145" s="21">
        <f t="shared" si="8"/>
        <v>15709455</v>
      </c>
    </row>
    <row r="146" spans="1:6" x14ac:dyDescent="0.2">
      <c r="A146" s="23">
        <v>136</v>
      </c>
      <c r="B146" s="16" t="s">
        <v>25</v>
      </c>
      <c r="C146" s="19" t="str">
        <f t="shared" si="6"/>
        <v>MAIZ AMARILLO AMERICANO</v>
      </c>
      <c r="D146" s="20">
        <f t="shared" si="7"/>
        <v>25000</v>
      </c>
      <c r="E146" s="17">
        <v>26430</v>
      </c>
      <c r="F146" s="21">
        <f t="shared" si="8"/>
        <v>15683025</v>
      </c>
    </row>
    <row r="147" spans="1:6" x14ac:dyDescent="0.2">
      <c r="A147" s="23">
        <v>137</v>
      </c>
      <c r="B147" s="16" t="s">
        <v>25</v>
      </c>
      <c r="C147" s="19" t="str">
        <f t="shared" si="6"/>
        <v>MAIZ AMARILLO AMERICANO</v>
      </c>
      <c r="D147" s="20">
        <f t="shared" si="7"/>
        <v>25000</v>
      </c>
      <c r="E147" s="17">
        <v>27430</v>
      </c>
      <c r="F147" s="21">
        <f t="shared" si="8"/>
        <v>15655595</v>
      </c>
    </row>
    <row r="148" spans="1:6" x14ac:dyDescent="0.2">
      <c r="A148" s="23">
        <v>138</v>
      </c>
      <c r="B148" s="16" t="s">
        <v>25</v>
      </c>
      <c r="C148" s="19" t="str">
        <f t="shared" si="6"/>
        <v>MAIZ AMARILLO AMERICANO</v>
      </c>
      <c r="D148" s="20">
        <f t="shared" si="7"/>
        <v>25000</v>
      </c>
      <c r="E148" s="17">
        <v>26080</v>
      </c>
      <c r="F148" s="21">
        <f t="shared" si="8"/>
        <v>15629515</v>
      </c>
    </row>
    <row r="149" spans="1:6" x14ac:dyDescent="0.2">
      <c r="A149" s="23">
        <v>139</v>
      </c>
      <c r="B149" s="16" t="s">
        <v>25</v>
      </c>
      <c r="C149" s="19" t="str">
        <f t="shared" si="6"/>
        <v>MAIZ AMARILLO AMERICANO</v>
      </c>
      <c r="D149" s="20">
        <f t="shared" si="7"/>
        <v>25000</v>
      </c>
      <c r="E149" s="17">
        <v>25320</v>
      </c>
      <c r="F149" s="21">
        <f t="shared" si="8"/>
        <v>15604195</v>
      </c>
    </row>
    <row r="150" spans="1:6" x14ac:dyDescent="0.2">
      <c r="A150" s="23">
        <v>140</v>
      </c>
      <c r="B150" s="16" t="s">
        <v>25</v>
      </c>
      <c r="C150" s="19" t="str">
        <f t="shared" si="6"/>
        <v>MAIZ AMARILLO AMERICANO</v>
      </c>
      <c r="D150" s="20">
        <f t="shared" si="7"/>
        <v>25000</v>
      </c>
      <c r="E150" s="17">
        <v>29560</v>
      </c>
      <c r="F150" s="21">
        <f t="shared" si="8"/>
        <v>15574635</v>
      </c>
    </row>
    <row r="151" spans="1:6" x14ac:dyDescent="0.2">
      <c r="A151" s="23">
        <v>141</v>
      </c>
      <c r="B151" s="16" t="s">
        <v>25</v>
      </c>
      <c r="C151" s="19" t="str">
        <f t="shared" si="6"/>
        <v>MAIZ AMARILLO AMERICANO</v>
      </c>
      <c r="D151" s="20">
        <f t="shared" si="7"/>
        <v>25000</v>
      </c>
      <c r="E151" s="17">
        <v>25740</v>
      </c>
      <c r="F151" s="21">
        <f t="shared" si="8"/>
        <v>15548895</v>
      </c>
    </row>
    <row r="152" spans="1:6" x14ac:dyDescent="0.2">
      <c r="A152" s="23">
        <v>142</v>
      </c>
      <c r="B152" s="16" t="s">
        <v>25</v>
      </c>
      <c r="C152" s="19" t="str">
        <f t="shared" si="6"/>
        <v>MAIZ AMARILLO AMERICANO</v>
      </c>
      <c r="D152" s="20">
        <f t="shared" si="7"/>
        <v>25000</v>
      </c>
      <c r="E152" s="17">
        <v>26830</v>
      </c>
      <c r="F152" s="21">
        <f t="shared" si="8"/>
        <v>15522065</v>
      </c>
    </row>
    <row r="153" spans="1:6" x14ac:dyDescent="0.2">
      <c r="A153" s="23">
        <v>143</v>
      </c>
      <c r="B153" s="16" t="s">
        <v>25</v>
      </c>
      <c r="C153" s="19" t="str">
        <f t="shared" si="6"/>
        <v>MAIZ AMARILLO AMERICANO</v>
      </c>
      <c r="D153" s="20">
        <f t="shared" si="7"/>
        <v>25000</v>
      </c>
      <c r="E153" s="17">
        <v>28990</v>
      </c>
      <c r="F153" s="21">
        <f t="shared" si="8"/>
        <v>15493075</v>
      </c>
    </row>
    <row r="154" spans="1:6" x14ac:dyDescent="0.2">
      <c r="A154" s="23">
        <v>144</v>
      </c>
      <c r="B154" s="16" t="s">
        <v>25</v>
      </c>
      <c r="C154" s="19" t="str">
        <f t="shared" si="6"/>
        <v>MAIZ AMARILLO AMERICANO</v>
      </c>
      <c r="D154" s="20">
        <f t="shared" si="7"/>
        <v>25000</v>
      </c>
      <c r="E154" s="17">
        <v>26270</v>
      </c>
      <c r="F154" s="21">
        <f t="shared" si="8"/>
        <v>15466805</v>
      </c>
    </row>
    <row r="155" spans="1:6" x14ac:dyDescent="0.2">
      <c r="A155" s="23">
        <v>145</v>
      </c>
      <c r="B155" s="16" t="s">
        <v>25</v>
      </c>
      <c r="C155" s="19" t="str">
        <f t="shared" si="6"/>
        <v>MAIZ AMARILLO AMERICANO</v>
      </c>
      <c r="D155" s="20">
        <f t="shared" si="7"/>
        <v>25000</v>
      </c>
      <c r="E155" s="17">
        <v>29380</v>
      </c>
      <c r="F155" s="21">
        <f t="shared" si="8"/>
        <v>15437425</v>
      </c>
    </row>
    <row r="156" spans="1:6" x14ac:dyDescent="0.2">
      <c r="A156" s="23">
        <v>146</v>
      </c>
      <c r="B156" s="16" t="s">
        <v>25</v>
      </c>
      <c r="C156" s="19" t="str">
        <f t="shared" si="6"/>
        <v>MAIZ AMARILLO AMERICANO</v>
      </c>
      <c r="D156" s="20">
        <f t="shared" si="7"/>
        <v>25000</v>
      </c>
      <c r="E156" s="17">
        <v>26090</v>
      </c>
      <c r="F156" s="21">
        <f t="shared" si="8"/>
        <v>15411335</v>
      </c>
    </row>
    <row r="157" spans="1:6" x14ac:dyDescent="0.2">
      <c r="A157" s="23">
        <v>147</v>
      </c>
      <c r="B157" s="16" t="s">
        <v>25</v>
      </c>
      <c r="C157" s="19" t="str">
        <f t="shared" si="6"/>
        <v>MAIZ AMARILLO AMERICANO</v>
      </c>
      <c r="D157" s="20">
        <f t="shared" si="7"/>
        <v>25000</v>
      </c>
      <c r="E157" s="17">
        <v>30610</v>
      </c>
      <c r="F157" s="21">
        <f t="shared" si="8"/>
        <v>15380725</v>
      </c>
    </row>
    <row r="158" spans="1:6" x14ac:dyDescent="0.2">
      <c r="A158" s="23">
        <v>148</v>
      </c>
      <c r="B158" s="16" t="s">
        <v>25</v>
      </c>
      <c r="C158" s="19" t="str">
        <f t="shared" si="6"/>
        <v>MAIZ AMARILLO AMERICANO</v>
      </c>
      <c r="D158" s="20">
        <f t="shared" si="7"/>
        <v>25000</v>
      </c>
      <c r="E158" s="17">
        <v>27260</v>
      </c>
      <c r="F158" s="21">
        <f t="shared" si="8"/>
        <v>15353465</v>
      </c>
    </row>
    <row r="159" spans="1:6" x14ac:dyDescent="0.2">
      <c r="A159" s="23">
        <v>149</v>
      </c>
      <c r="B159" s="16" t="s">
        <v>25</v>
      </c>
      <c r="C159" s="19" t="str">
        <f t="shared" si="6"/>
        <v>MAIZ AMARILLO AMERICANO</v>
      </c>
      <c r="D159" s="20">
        <f t="shared" si="7"/>
        <v>25000</v>
      </c>
      <c r="E159" s="17">
        <v>28870</v>
      </c>
      <c r="F159" s="21">
        <f t="shared" si="8"/>
        <v>15324595</v>
      </c>
    </row>
    <row r="160" spans="1:6" x14ac:dyDescent="0.2">
      <c r="A160" s="23">
        <v>150</v>
      </c>
      <c r="B160" s="16" t="s">
        <v>25</v>
      </c>
      <c r="C160" s="19" t="str">
        <f t="shared" si="6"/>
        <v>MAIZ AMARILLO AMERICANO</v>
      </c>
      <c r="D160" s="20">
        <f t="shared" si="7"/>
        <v>25000</v>
      </c>
      <c r="E160" s="17">
        <v>23610</v>
      </c>
      <c r="F160" s="21">
        <f t="shared" si="8"/>
        <v>15300985</v>
      </c>
    </row>
    <row r="161" spans="1:6" x14ac:dyDescent="0.2">
      <c r="A161" s="23">
        <v>151</v>
      </c>
      <c r="B161" s="16" t="s">
        <v>25</v>
      </c>
      <c r="C161" s="19" t="str">
        <f t="shared" si="6"/>
        <v>MAIZ AMARILLO AMERICANO</v>
      </c>
      <c r="D161" s="20">
        <f t="shared" si="7"/>
        <v>25000</v>
      </c>
      <c r="E161" s="17">
        <v>24150</v>
      </c>
      <c r="F161" s="21">
        <f t="shared" si="8"/>
        <v>15276835</v>
      </c>
    </row>
    <row r="162" spans="1:6" x14ac:dyDescent="0.2">
      <c r="A162" s="23">
        <v>152</v>
      </c>
      <c r="B162" s="16" t="s">
        <v>25</v>
      </c>
      <c r="C162" s="19" t="str">
        <f t="shared" si="6"/>
        <v>MAIZ AMARILLO AMERICANO</v>
      </c>
      <c r="D162" s="20">
        <f t="shared" si="7"/>
        <v>25000</v>
      </c>
      <c r="E162" s="17">
        <v>23970</v>
      </c>
      <c r="F162" s="21">
        <f t="shared" si="8"/>
        <v>15252865</v>
      </c>
    </row>
    <row r="163" spans="1:6" x14ac:dyDescent="0.2">
      <c r="A163" s="23">
        <v>153</v>
      </c>
      <c r="B163" s="16" t="s">
        <v>25</v>
      </c>
      <c r="C163" s="19" t="str">
        <f t="shared" si="6"/>
        <v>MAIZ AMARILLO AMERICANO</v>
      </c>
      <c r="D163" s="20">
        <f t="shared" si="7"/>
        <v>25000</v>
      </c>
      <c r="E163" s="17">
        <v>26210</v>
      </c>
      <c r="F163" s="21">
        <f t="shared" si="8"/>
        <v>15226655</v>
      </c>
    </row>
    <row r="164" spans="1:6" x14ac:dyDescent="0.2">
      <c r="A164" s="23">
        <v>154</v>
      </c>
      <c r="B164" s="16" t="s">
        <v>25</v>
      </c>
      <c r="C164" s="19" t="str">
        <f t="shared" si="6"/>
        <v>MAIZ AMARILLO AMERICANO</v>
      </c>
      <c r="D164" s="20">
        <f t="shared" si="7"/>
        <v>25000</v>
      </c>
      <c r="E164" s="17">
        <v>24860</v>
      </c>
      <c r="F164" s="21">
        <f t="shared" si="8"/>
        <v>15201795</v>
      </c>
    </row>
    <row r="165" spans="1:6" x14ac:dyDescent="0.2">
      <c r="A165" s="23">
        <v>155</v>
      </c>
      <c r="B165" s="16" t="s">
        <v>25</v>
      </c>
      <c r="C165" s="19" t="str">
        <f t="shared" si="6"/>
        <v>MAIZ AMARILLO AMERICANO</v>
      </c>
      <c r="D165" s="20">
        <f t="shared" si="7"/>
        <v>25000</v>
      </c>
      <c r="E165" s="17">
        <v>28750</v>
      </c>
      <c r="F165" s="21">
        <f t="shared" si="8"/>
        <v>15173045</v>
      </c>
    </row>
    <row r="166" spans="1:6" x14ac:dyDescent="0.2">
      <c r="A166" s="23">
        <v>156</v>
      </c>
      <c r="B166" s="16" t="s">
        <v>25</v>
      </c>
      <c r="C166" s="19" t="str">
        <f t="shared" si="6"/>
        <v>MAIZ AMARILLO AMERICANO</v>
      </c>
      <c r="D166" s="20">
        <f t="shared" si="7"/>
        <v>25000</v>
      </c>
      <c r="E166" s="17">
        <v>24600</v>
      </c>
      <c r="F166" s="21">
        <f t="shared" si="8"/>
        <v>15148445</v>
      </c>
    </row>
    <row r="167" spans="1:6" x14ac:dyDescent="0.2">
      <c r="A167" s="23">
        <v>157</v>
      </c>
      <c r="B167" s="16" t="s">
        <v>25</v>
      </c>
      <c r="C167" s="19" t="str">
        <f t="shared" si="6"/>
        <v>MAIZ AMARILLO AMERICANO</v>
      </c>
      <c r="D167" s="20">
        <f t="shared" si="7"/>
        <v>25000</v>
      </c>
      <c r="E167" s="17">
        <v>26640</v>
      </c>
      <c r="F167" s="21">
        <f t="shared" si="8"/>
        <v>15121805</v>
      </c>
    </row>
    <row r="168" spans="1:6" x14ac:dyDescent="0.2">
      <c r="A168" s="23">
        <v>158</v>
      </c>
      <c r="B168" s="16" t="s">
        <v>25</v>
      </c>
      <c r="C168" s="19" t="str">
        <f t="shared" si="6"/>
        <v>MAIZ AMARILLO AMERICANO</v>
      </c>
      <c r="D168" s="20">
        <f t="shared" si="7"/>
        <v>25000</v>
      </c>
      <c r="E168" s="17">
        <v>24300</v>
      </c>
      <c r="F168" s="21">
        <f t="shared" si="8"/>
        <v>15097505</v>
      </c>
    </row>
    <row r="169" spans="1:6" x14ac:dyDescent="0.2">
      <c r="A169" s="23">
        <v>159</v>
      </c>
      <c r="B169" s="16" t="s">
        <v>25</v>
      </c>
      <c r="C169" s="19" t="str">
        <f t="shared" si="6"/>
        <v>MAIZ AMARILLO AMERICANO</v>
      </c>
      <c r="D169" s="20">
        <f t="shared" si="7"/>
        <v>25000</v>
      </c>
      <c r="E169" s="17">
        <v>27550</v>
      </c>
      <c r="F169" s="21">
        <f t="shared" si="8"/>
        <v>15069955</v>
      </c>
    </row>
    <row r="170" spans="1:6" x14ac:dyDescent="0.2">
      <c r="A170" s="23">
        <v>160</v>
      </c>
      <c r="B170" s="16" t="s">
        <v>25</v>
      </c>
      <c r="C170" s="19" t="str">
        <f t="shared" si="6"/>
        <v>MAIZ AMARILLO AMERICANO</v>
      </c>
      <c r="D170" s="20">
        <f t="shared" si="7"/>
        <v>25000</v>
      </c>
      <c r="E170" s="17">
        <v>25990</v>
      </c>
      <c r="F170" s="21">
        <f t="shared" si="8"/>
        <v>15043965</v>
      </c>
    </row>
    <row r="171" spans="1:6" x14ac:dyDescent="0.2">
      <c r="A171" s="23">
        <v>161</v>
      </c>
      <c r="B171" s="16" t="s">
        <v>25</v>
      </c>
      <c r="C171" s="19" t="str">
        <f t="shared" si="6"/>
        <v>MAIZ AMARILLO AMERICANO</v>
      </c>
      <c r="D171" s="20">
        <f t="shared" si="7"/>
        <v>25000</v>
      </c>
      <c r="E171" s="17">
        <v>25750</v>
      </c>
      <c r="F171" s="21">
        <f t="shared" si="8"/>
        <v>15018215</v>
      </c>
    </row>
    <row r="172" spans="1:6" x14ac:dyDescent="0.2">
      <c r="A172" s="23">
        <v>162</v>
      </c>
      <c r="B172" s="16" t="s">
        <v>25</v>
      </c>
      <c r="C172" s="19" t="str">
        <f t="shared" si="6"/>
        <v>MAIZ AMARILLO AMERICANO</v>
      </c>
      <c r="D172" s="20">
        <f t="shared" si="7"/>
        <v>25000</v>
      </c>
      <c r="E172" s="17">
        <v>27550</v>
      </c>
      <c r="F172" s="21">
        <f t="shared" si="8"/>
        <v>14990665</v>
      </c>
    </row>
    <row r="173" spans="1:6" x14ac:dyDescent="0.2">
      <c r="A173" s="23">
        <v>163</v>
      </c>
      <c r="B173" s="16" t="s">
        <v>25</v>
      </c>
      <c r="C173" s="19" t="str">
        <f t="shared" si="6"/>
        <v>MAIZ AMARILLO AMERICANO</v>
      </c>
      <c r="D173" s="20">
        <f t="shared" si="7"/>
        <v>25000</v>
      </c>
      <c r="E173" s="17">
        <v>24340</v>
      </c>
      <c r="F173" s="21">
        <f t="shared" si="8"/>
        <v>14966325</v>
      </c>
    </row>
    <row r="174" spans="1:6" x14ac:dyDescent="0.2">
      <c r="A174" s="23">
        <v>164</v>
      </c>
      <c r="B174" s="16" t="s">
        <v>25</v>
      </c>
      <c r="C174" s="19" t="str">
        <f t="shared" si="6"/>
        <v>MAIZ AMARILLO AMERICANO</v>
      </c>
      <c r="D174" s="20">
        <f t="shared" si="7"/>
        <v>25000</v>
      </c>
      <c r="E174" s="17">
        <v>27910</v>
      </c>
      <c r="F174" s="21">
        <f t="shared" si="8"/>
        <v>14938415</v>
      </c>
    </row>
    <row r="175" spans="1:6" x14ac:dyDescent="0.2">
      <c r="A175" s="23">
        <v>165</v>
      </c>
      <c r="B175" s="16" t="s">
        <v>25</v>
      </c>
      <c r="C175" s="19" t="str">
        <f t="shared" si="6"/>
        <v>MAIZ AMARILLO AMERICANO</v>
      </c>
      <c r="D175" s="20">
        <f t="shared" si="7"/>
        <v>25000</v>
      </c>
      <c r="E175" s="17">
        <v>27190</v>
      </c>
      <c r="F175" s="21">
        <f t="shared" si="8"/>
        <v>14911225</v>
      </c>
    </row>
    <row r="176" spans="1:6" x14ac:dyDescent="0.2">
      <c r="A176" s="23">
        <v>166</v>
      </c>
      <c r="B176" s="16" t="s">
        <v>25</v>
      </c>
      <c r="C176" s="19" t="str">
        <f t="shared" si="6"/>
        <v>MAIZ AMARILLO AMERICANO</v>
      </c>
      <c r="D176" s="20">
        <f t="shared" si="7"/>
        <v>25000</v>
      </c>
      <c r="E176" s="17">
        <v>28840</v>
      </c>
      <c r="F176" s="21">
        <f t="shared" si="8"/>
        <v>14882385</v>
      </c>
    </row>
    <row r="177" spans="1:6" x14ac:dyDescent="0.2">
      <c r="A177" s="23">
        <v>167</v>
      </c>
      <c r="B177" s="16" t="s">
        <v>25</v>
      </c>
      <c r="C177" s="19" t="str">
        <f t="shared" si="6"/>
        <v>MAIZ AMARILLO AMERICANO</v>
      </c>
      <c r="D177" s="20">
        <f t="shared" si="7"/>
        <v>25000</v>
      </c>
      <c r="E177" s="17">
        <v>27820</v>
      </c>
      <c r="F177" s="21">
        <f t="shared" si="8"/>
        <v>14854565</v>
      </c>
    </row>
    <row r="178" spans="1:6" x14ac:dyDescent="0.2">
      <c r="A178" s="23">
        <v>168</v>
      </c>
      <c r="B178" s="16" t="s">
        <v>25</v>
      </c>
      <c r="C178" s="19" t="str">
        <f t="shared" si="6"/>
        <v>MAIZ AMARILLO AMERICANO</v>
      </c>
      <c r="D178" s="20">
        <f t="shared" si="7"/>
        <v>25000</v>
      </c>
      <c r="E178" s="17">
        <v>25050</v>
      </c>
      <c r="F178" s="21">
        <f t="shared" si="8"/>
        <v>14829515</v>
      </c>
    </row>
    <row r="179" spans="1:6" x14ac:dyDescent="0.2">
      <c r="A179" s="23">
        <v>169</v>
      </c>
      <c r="B179" s="16" t="s">
        <v>25</v>
      </c>
      <c r="C179" s="19" t="str">
        <f t="shared" si="6"/>
        <v>MAIZ AMARILLO AMERICANO</v>
      </c>
      <c r="D179" s="20">
        <f t="shared" si="7"/>
        <v>25000</v>
      </c>
      <c r="E179" s="17">
        <v>24980</v>
      </c>
      <c r="F179" s="21">
        <f t="shared" si="8"/>
        <v>14804535</v>
      </c>
    </row>
    <row r="180" spans="1:6" x14ac:dyDescent="0.2">
      <c r="A180" s="23">
        <v>170</v>
      </c>
      <c r="B180" s="16" t="s">
        <v>25</v>
      </c>
      <c r="C180" s="19" t="str">
        <f t="shared" si="6"/>
        <v>MAIZ AMARILLO AMERICANO</v>
      </c>
      <c r="D180" s="20">
        <f t="shared" si="7"/>
        <v>25000</v>
      </c>
      <c r="E180" s="17">
        <v>29350</v>
      </c>
      <c r="F180" s="21">
        <f t="shared" si="8"/>
        <v>14775185</v>
      </c>
    </row>
    <row r="181" spans="1:6" x14ac:dyDescent="0.2">
      <c r="A181" s="23">
        <v>171</v>
      </c>
      <c r="B181" s="16" t="s">
        <v>25</v>
      </c>
      <c r="C181" s="19" t="str">
        <f t="shared" si="6"/>
        <v>MAIZ AMARILLO AMERICANO</v>
      </c>
      <c r="D181" s="20">
        <f t="shared" si="7"/>
        <v>25000</v>
      </c>
      <c r="E181" s="17">
        <v>28560</v>
      </c>
      <c r="F181" s="21">
        <f t="shared" si="8"/>
        <v>14746625</v>
      </c>
    </row>
    <row r="182" spans="1:6" x14ac:dyDescent="0.2">
      <c r="A182" s="23">
        <v>172</v>
      </c>
      <c r="B182" s="16" t="s">
        <v>25</v>
      </c>
      <c r="C182" s="19" t="str">
        <f t="shared" si="6"/>
        <v>MAIZ AMARILLO AMERICANO</v>
      </c>
      <c r="D182" s="20">
        <f t="shared" si="7"/>
        <v>25000</v>
      </c>
      <c r="E182" s="17">
        <v>28050</v>
      </c>
      <c r="F182" s="21">
        <f t="shared" si="8"/>
        <v>14718575</v>
      </c>
    </row>
    <row r="183" spans="1:6" x14ac:dyDescent="0.2">
      <c r="A183" s="23">
        <v>173</v>
      </c>
      <c r="B183" s="16" t="s">
        <v>25</v>
      </c>
      <c r="C183" s="19" t="str">
        <f t="shared" si="6"/>
        <v>MAIZ AMARILLO AMERICANO</v>
      </c>
      <c r="D183" s="20">
        <f t="shared" si="7"/>
        <v>25000</v>
      </c>
      <c r="E183" s="17">
        <v>25670</v>
      </c>
      <c r="F183" s="21">
        <f t="shared" si="8"/>
        <v>14692905</v>
      </c>
    </row>
    <row r="184" spans="1:6" x14ac:dyDescent="0.2">
      <c r="A184" s="23">
        <v>174</v>
      </c>
      <c r="B184" s="16" t="s">
        <v>25</v>
      </c>
      <c r="C184" s="19" t="str">
        <f t="shared" si="6"/>
        <v>MAIZ AMARILLO AMERICANO</v>
      </c>
      <c r="D184" s="20">
        <f t="shared" si="7"/>
        <v>25000</v>
      </c>
      <c r="E184" s="17">
        <v>27530</v>
      </c>
      <c r="F184" s="21">
        <f t="shared" si="8"/>
        <v>14665375</v>
      </c>
    </row>
    <row r="185" spans="1:6" x14ac:dyDescent="0.2">
      <c r="A185" s="23">
        <v>175</v>
      </c>
      <c r="B185" s="16" t="s">
        <v>25</v>
      </c>
      <c r="C185" s="19" t="str">
        <f t="shared" si="6"/>
        <v>MAIZ AMARILLO AMERICANO</v>
      </c>
      <c r="D185" s="20">
        <f t="shared" si="7"/>
        <v>25000</v>
      </c>
      <c r="E185" s="17">
        <v>24540</v>
      </c>
      <c r="F185" s="21">
        <f t="shared" si="8"/>
        <v>14640835</v>
      </c>
    </row>
    <row r="186" spans="1:6" x14ac:dyDescent="0.2">
      <c r="A186" s="23">
        <v>176</v>
      </c>
      <c r="B186" s="16" t="s">
        <v>25</v>
      </c>
      <c r="C186" s="19" t="str">
        <f t="shared" si="6"/>
        <v>MAIZ AMARILLO AMERICANO</v>
      </c>
      <c r="D186" s="20">
        <f t="shared" si="7"/>
        <v>25000</v>
      </c>
      <c r="E186" s="17">
        <v>28700</v>
      </c>
      <c r="F186" s="21">
        <f t="shared" si="8"/>
        <v>14612135</v>
      </c>
    </row>
    <row r="187" spans="1:6" x14ac:dyDescent="0.2">
      <c r="A187" s="23">
        <v>177</v>
      </c>
      <c r="B187" s="16" t="s">
        <v>25</v>
      </c>
      <c r="C187" s="19" t="str">
        <f t="shared" si="6"/>
        <v>MAIZ AMARILLO AMERICANO</v>
      </c>
      <c r="D187" s="20">
        <f t="shared" si="7"/>
        <v>25000</v>
      </c>
      <c r="E187" s="17">
        <v>24940</v>
      </c>
      <c r="F187" s="21">
        <f t="shared" si="8"/>
        <v>14587195</v>
      </c>
    </row>
    <row r="188" spans="1:6" x14ac:dyDescent="0.2">
      <c r="A188" s="23">
        <v>178</v>
      </c>
      <c r="B188" s="16" t="s">
        <v>25</v>
      </c>
      <c r="C188" s="19" t="str">
        <f t="shared" si="6"/>
        <v>MAIZ AMARILLO AMERICANO</v>
      </c>
      <c r="D188" s="20">
        <f t="shared" si="7"/>
        <v>25000</v>
      </c>
      <c r="E188" s="17">
        <v>30160</v>
      </c>
      <c r="F188" s="21">
        <f t="shared" si="8"/>
        <v>14557035</v>
      </c>
    </row>
    <row r="189" spans="1:6" x14ac:dyDescent="0.2">
      <c r="A189" s="23">
        <v>179</v>
      </c>
      <c r="B189" s="16" t="s">
        <v>25</v>
      </c>
      <c r="C189" s="19" t="str">
        <f t="shared" si="6"/>
        <v>MAIZ AMARILLO AMERICANO</v>
      </c>
      <c r="D189" s="20">
        <f t="shared" si="7"/>
        <v>25000</v>
      </c>
      <c r="E189" s="17">
        <v>24080</v>
      </c>
      <c r="F189" s="21">
        <f t="shared" si="8"/>
        <v>14532955</v>
      </c>
    </row>
    <row r="190" spans="1:6" x14ac:dyDescent="0.2">
      <c r="A190" s="23">
        <v>180</v>
      </c>
      <c r="B190" s="16" t="s">
        <v>25</v>
      </c>
      <c r="C190" s="19" t="str">
        <f t="shared" si="6"/>
        <v>MAIZ AMARILLO AMERICANO</v>
      </c>
      <c r="D190" s="20">
        <f t="shared" si="7"/>
        <v>25000</v>
      </c>
      <c r="E190" s="17">
        <v>25870</v>
      </c>
      <c r="F190" s="21">
        <f t="shared" si="8"/>
        <v>14507085</v>
      </c>
    </row>
    <row r="191" spans="1:6" x14ac:dyDescent="0.2">
      <c r="A191" s="23">
        <v>181</v>
      </c>
      <c r="B191" s="16" t="s">
        <v>25</v>
      </c>
      <c r="C191" s="19" t="str">
        <f t="shared" si="6"/>
        <v>MAIZ AMARILLO AMERICANO</v>
      </c>
      <c r="D191" s="20">
        <f t="shared" si="7"/>
        <v>25000</v>
      </c>
      <c r="E191" s="17">
        <v>24890</v>
      </c>
      <c r="F191" s="21">
        <f t="shared" si="8"/>
        <v>14482195</v>
      </c>
    </row>
    <row r="192" spans="1:6" x14ac:dyDescent="0.2">
      <c r="A192" s="23">
        <v>182</v>
      </c>
      <c r="B192" s="16" t="s">
        <v>25</v>
      </c>
      <c r="C192" s="19" t="str">
        <f t="shared" si="6"/>
        <v>MAIZ AMARILLO AMERICANO</v>
      </c>
      <c r="D192" s="20">
        <f t="shared" si="7"/>
        <v>25000</v>
      </c>
      <c r="E192" s="17">
        <v>27330</v>
      </c>
      <c r="F192" s="21">
        <f t="shared" si="8"/>
        <v>14454865</v>
      </c>
    </row>
    <row r="193" spans="1:6" x14ac:dyDescent="0.2">
      <c r="A193" s="23">
        <v>183</v>
      </c>
      <c r="B193" s="16" t="s">
        <v>25</v>
      </c>
      <c r="C193" s="19" t="str">
        <f t="shared" si="6"/>
        <v>MAIZ AMARILLO AMERICANO</v>
      </c>
      <c r="D193" s="20">
        <f t="shared" si="7"/>
        <v>25000</v>
      </c>
      <c r="E193" s="17">
        <v>24290</v>
      </c>
      <c r="F193" s="21">
        <f t="shared" si="8"/>
        <v>14430575</v>
      </c>
    </row>
    <row r="194" spans="1:6" x14ac:dyDescent="0.2">
      <c r="A194" s="23">
        <v>184</v>
      </c>
      <c r="B194" s="16" t="s">
        <v>25</v>
      </c>
      <c r="C194" s="19" t="str">
        <f t="shared" si="6"/>
        <v>MAIZ AMARILLO AMERICANO</v>
      </c>
      <c r="D194" s="20">
        <f t="shared" si="7"/>
        <v>25000</v>
      </c>
      <c r="E194" s="17">
        <v>26060</v>
      </c>
      <c r="F194" s="21">
        <f t="shared" si="8"/>
        <v>14404515</v>
      </c>
    </row>
    <row r="195" spans="1:6" x14ac:dyDescent="0.2">
      <c r="A195" s="23">
        <v>185</v>
      </c>
      <c r="B195" s="16" t="s">
        <v>25</v>
      </c>
      <c r="C195" s="19" t="str">
        <f t="shared" si="6"/>
        <v>MAIZ AMARILLO AMERICANO</v>
      </c>
      <c r="D195" s="20">
        <f t="shared" si="7"/>
        <v>25000</v>
      </c>
      <c r="E195" s="17">
        <v>23880</v>
      </c>
      <c r="F195" s="21">
        <f t="shared" si="8"/>
        <v>14380635</v>
      </c>
    </row>
    <row r="196" spans="1:6" x14ac:dyDescent="0.2">
      <c r="A196" s="23">
        <v>186</v>
      </c>
      <c r="B196" s="16" t="s">
        <v>25</v>
      </c>
      <c r="C196" s="19" t="str">
        <f t="shared" si="6"/>
        <v>MAIZ AMARILLO AMERICANO</v>
      </c>
      <c r="D196" s="20">
        <f t="shared" si="7"/>
        <v>25000</v>
      </c>
      <c r="E196" s="17">
        <v>26560</v>
      </c>
      <c r="F196" s="21">
        <f t="shared" si="8"/>
        <v>14354075</v>
      </c>
    </row>
    <row r="197" spans="1:6" x14ac:dyDescent="0.2">
      <c r="A197" s="23">
        <v>187</v>
      </c>
      <c r="B197" s="16" t="s">
        <v>25</v>
      </c>
      <c r="C197" s="19" t="str">
        <f t="shared" si="6"/>
        <v>MAIZ AMARILLO AMERICANO</v>
      </c>
      <c r="D197" s="20">
        <f t="shared" si="7"/>
        <v>25000</v>
      </c>
      <c r="E197" s="17">
        <v>24840</v>
      </c>
      <c r="F197" s="21">
        <f t="shared" si="8"/>
        <v>14329235</v>
      </c>
    </row>
    <row r="198" spans="1:6" x14ac:dyDescent="0.2">
      <c r="A198" s="23">
        <v>188</v>
      </c>
      <c r="B198" s="16" t="s">
        <v>25</v>
      </c>
      <c r="C198" s="19" t="str">
        <f t="shared" si="6"/>
        <v>MAIZ AMARILLO AMERICANO</v>
      </c>
      <c r="D198" s="20">
        <f t="shared" si="7"/>
        <v>25000</v>
      </c>
      <c r="E198" s="17">
        <v>26080</v>
      </c>
      <c r="F198" s="21">
        <f t="shared" si="8"/>
        <v>14303155</v>
      </c>
    </row>
    <row r="199" spans="1:6" x14ac:dyDescent="0.2">
      <c r="A199" s="23">
        <v>189</v>
      </c>
      <c r="B199" s="16" t="s">
        <v>25</v>
      </c>
      <c r="C199" s="19" t="str">
        <f t="shared" si="6"/>
        <v>MAIZ AMARILLO AMERICANO</v>
      </c>
      <c r="D199" s="20">
        <f t="shared" si="7"/>
        <v>25000</v>
      </c>
      <c r="E199" s="17">
        <v>25320</v>
      </c>
      <c r="F199" s="21">
        <f t="shared" si="8"/>
        <v>14277835</v>
      </c>
    </row>
    <row r="200" spans="1:6" x14ac:dyDescent="0.2">
      <c r="A200" s="23">
        <v>190</v>
      </c>
      <c r="B200" s="16" t="s">
        <v>25</v>
      </c>
      <c r="C200" s="19" t="str">
        <f t="shared" si="6"/>
        <v>MAIZ AMARILLO AMERICANO</v>
      </c>
      <c r="D200" s="20">
        <f t="shared" si="7"/>
        <v>25000</v>
      </c>
      <c r="E200" s="17">
        <v>28380</v>
      </c>
      <c r="F200" s="21">
        <f t="shared" si="8"/>
        <v>14249455</v>
      </c>
    </row>
    <row r="201" spans="1:6" x14ac:dyDescent="0.2">
      <c r="A201" s="23">
        <v>191</v>
      </c>
      <c r="B201" s="16" t="s">
        <v>25</v>
      </c>
      <c r="C201" s="19" t="str">
        <f t="shared" si="6"/>
        <v>MAIZ AMARILLO AMERICANO</v>
      </c>
      <c r="D201" s="20">
        <f t="shared" si="7"/>
        <v>25000</v>
      </c>
      <c r="E201" s="17">
        <v>26970</v>
      </c>
      <c r="F201" s="21">
        <f t="shared" si="8"/>
        <v>14222485</v>
      </c>
    </row>
    <row r="202" spans="1:6" x14ac:dyDescent="0.2">
      <c r="A202" s="23">
        <v>192</v>
      </c>
      <c r="B202" s="16" t="s">
        <v>25</v>
      </c>
      <c r="C202" s="19" t="str">
        <f t="shared" si="6"/>
        <v>MAIZ AMARILLO AMERICANO</v>
      </c>
      <c r="D202" s="20">
        <f t="shared" si="7"/>
        <v>25000</v>
      </c>
      <c r="E202" s="17">
        <v>25440</v>
      </c>
      <c r="F202" s="21">
        <f t="shared" si="8"/>
        <v>14197045</v>
      </c>
    </row>
    <row r="203" spans="1:6" x14ac:dyDescent="0.2">
      <c r="A203" s="23">
        <v>193</v>
      </c>
      <c r="B203" s="16" t="s">
        <v>25</v>
      </c>
      <c r="C203" s="19" t="str">
        <f t="shared" ref="C203:C266" si="9">$I$6</f>
        <v>MAIZ AMARILLO AMERICANO</v>
      </c>
      <c r="D203" s="20">
        <f t="shared" ref="D203:D266" si="10">$I$8</f>
        <v>25000</v>
      </c>
      <c r="E203" s="17">
        <v>26930</v>
      </c>
      <c r="F203" s="21">
        <f t="shared" si="8"/>
        <v>14170115</v>
      </c>
    </row>
    <row r="204" spans="1:6" x14ac:dyDescent="0.2">
      <c r="A204" s="23">
        <v>194</v>
      </c>
      <c r="B204" s="16" t="s">
        <v>25</v>
      </c>
      <c r="C204" s="19" t="str">
        <f t="shared" si="9"/>
        <v>MAIZ AMARILLO AMERICANO</v>
      </c>
      <c r="D204" s="20">
        <f t="shared" si="10"/>
        <v>25000</v>
      </c>
      <c r="E204" s="17">
        <v>28610</v>
      </c>
      <c r="F204" s="21">
        <f t="shared" si="8"/>
        <v>14141505</v>
      </c>
    </row>
    <row r="205" spans="1:6" x14ac:dyDescent="0.2">
      <c r="A205" s="23">
        <v>195</v>
      </c>
      <c r="B205" s="16" t="s">
        <v>25</v>
      </c>
      <c r="C205" s="19" t="str">
        <f t="shared" si="9"/>
        <v>MAIZ AMARILLO AMERICANO</v>
      </c>
      <c r="D205" s="20">
        <f t="shared" si="10"/>
        <v>25000</v>
      </c>
      <c r="E205" s="17">
        <v>24740</v>
      </c>
      <c r="F205" s="21">
        <f t="shared" ref="F205:F268" si="11">(F204-E205)</f>
        <v>14116765</v>
      </c>
    </row>
    <row r="206" spans="1:6" x14ac:dyDescent="0.2">
      <c r="A206" s="23">
        <v>196</v>
      </c>
      <c r="B206" s="16" t="s">
        <v>25</v>
      </c>
      <c r="C206" s="19" t="str">
        <f t="shared" si="9"/>
        <v>MAIZ AMARILLO AMERICANO</v>
      </c>
      <c r="D206" s="20">
        <f t="shared" si="10"/>
        <v>25000</v>
      </c>
      <c r="E206" s="17">
        <v>27020</v>
      </c>
      <c r="F206" s="21">
        <f t="shared" si="11"/>
        <v>14089745</v>
      </c>
    </row>
    <row r="207" spans="1:6" x14ac:dyDescent="0.2">
      <c r="A207" s="23">
        <v>197</v>
      </c>
      <c r="B207" s="16" t="s">
        <v>25</v>
      </c>
      <c r="C207" s="19" t="str">
        <f t="shared" si="9"/>
        <v>MAIZ AMARILLO AMERICANO</v>
      </c>
      <c r="D207" s="20">
        <f t="shared" si="10"/>
        <v>25000</v>
      </c>
      <c r="E207" s="17">
        <v>26150</v>
      </c>
      <c r="F207" s="21">
        <f t="shared" si="11"/>
        <v>14063595</v>
      </c>
    </row>
    <row r="208" spans="1:6" x14ac:dyDescent="0.2">
      <c r="A208" s="23">
        <v>198</v>
      </c>
      <c r="B208" s="16" t="s">
        <v>25</v>
      </c>
      <c r="C208" s="19" t="str">
        <f t="shared" si="9"/>
        <v>MAIZ AMARILLO AMERICANO</v>
      </c>
      <c r="D208" s="20">
        <f t="shared" si="10"/>
        <v>25000</v>
      </c>
      <c r="E208" s="17">
        <v>28870</v>
      </c>
      <c r="F208" s="21">
        <f t="shared" si="11"/>
        <v>14034725</v>
      </c>
    </row>
    <row r="209" spans="1:6" x14ac:dyDescent="0.2">
      <c r="A209" s="23">
        <v>199</v>
      </c>
      <c r="B209" s="16" t="s">
        <v>25</v>
      </c>
      <c r="C209" s="19" t="str">
        <f t="shared" si="9"/>
        <v>MAIZ AMARILLO AMERICANO</v>
      </c>
      <c r="D209" s="20">
        <f t="shared" si="10"/>
        <v>25000</v>
      </c>
      <c r="E209" s="17">
        <v>24240</v>
      </c>
      <c r="F209" s="21">
        <f t="shared" si="11"/>
        <v>14010485</v>
      </c>
    </row>
    <row r="210" spans="1:6" x14ac:dyDescent="0.2">
      <c r="A210" s="23">
        <v>200</v>
      </c>
      <c r="B210" s="16" t="s">
        <v>25</v>
      </c>
      <c r="C210" s="19" t="str">
        <f t="shared" si="9"/>
        <v>MAIZ AMARILLO AMERICANO</v>
      </c>
      <c r="D210" s="20">
        <f t="shared" si="10"/>
        <v>25000</v>
      </c>
      <c r="E210" s="17">
        <v>24320</v>
      </c>
      <c r="F210" s="21">
        <f t="shared" si="11"/>
        <v>13986165</v>
      </c>
    </row>
    <row r="211" spans="1:6" x14ac:dyDescent="0.2">
      <c r="A211" s="23">
        <v>201</v>
      </c>
      <c r="B211" s="16" t="s">
        <v>25</v>
      </c>
      <c r="C211" s="19" t="str">
        <f t="shared" si="9"/>
        <v>MAIZ AMARILLO AMERICANO</v>
      </c>
      <c r="D211" s="20">
        <f t="shared" si="10"/>
        <v>25000</v>
      </c>
      <c r="E211" s="17">
        <v>25070</v>
      </c>
      <c r="F211" s="21">
        <f t="shared" si="11"/>
        <v>13961095</v>
      </c>
    </row>
    <row r="212" spans="1:6" x14ac:dyDescent="0.2">
      <c r="A212" s="23">
        <v>202</v>
      </c>
      <c r="B212" s="16" t="s">
        <v>25</v>
      </c>
      <c r="C212" s="19" t="str">
        <f t="shared" si="9"/>
        <v>MAIZ AMARILLO AMERICANO</v>
      </c>
      <c r="D212" s="20">
        <f t="shared" si="10"/>
        <v>25000</v>
      </c>
      <c r="E212" s="17">
        <v>23970</v>
      </c>
      <c r="F212" s="21">
        <f t="shared" si="11"/>
        <v>13937125</v>
      </c>
    </row>
    <row r="213" spans="1:6" x14ac:dyDescent="0.2">
      <c r="A213" s="23">
        <v>203</v>
      </c>
      <c r="B213" s="16" t="s">
        <v>25</v>
      </c>
      <c r="C213" s="19" t="str">
        <f t="shared" si="9"/>
        <v>MAIZ AMARILLO AMERICANO</v>
      </c>
      <c r="D213" s="20">
        <f t="shared" si="10"/>
        <v>25000</v>
      </c>
      <c r="E213" s="17">
        <v>29230</v>
      </c>
      <c r="F213" s="21">
        <f t="shared" si="11"/>
        <v>13907895</v>
      </c>
    </row>
    <row r="214" spans="1:6" x14ac:dyDescent="0.2">
      <c r="A214" s="23">
        <v>204</v>
      </c>
      <c r="B214" s="16" t="s">
        <v>25</v>
      </c>
      <c r="C214" s="19" t="str">
        <f t="shared" si="9"/>
        <v>MAIZ AMARILLO AMERICANO</v>
      </c>
      <c r="D214" s="20">
        <f t="shared" si="10"/>
        <v>25000</v>
      </c>
      <c r="E214" s="17">
        <v>27410</v>
      </c>
      <c r="F214" s="21">
        <f t="shared" si="11"/>
        <v>13880485</v>
      </c>
    </row>
    <row r="215" spans="1:6" x14ac:dyDescent="0.2">
      <c r="A215" s="23">
        <v>205</v>
      </c>
      <c r="B215" s="16" t="s">
        <v>25</v>
      </c>
      <c r="C215" s="19" t="str">
        <f t="shared" si="9"/>
        <v>MAIZ AMARILLO AMERICANO</v>
      </c>
      <c r="D215" s="20">
        <f t="shared" si="10"/>
        <v>25000</v>
      </c>
      <c r="E215" s="17">
        <v>28170</v>
      </c>
      <c r="F215" s="21">
        <f t="shared" si="11"/>
        <v>13852315</v>
      </c>
    </row>
    <row r="216" spans="1:6" x14ac:dyDescent="0.2">
      <c r="A216" s="23">
        <v>206</v>
      </c>
      <c r="B216" s="16" t="s">
        <v>25</v>
      </c>
      <c r="C216" s="19" t="str">
        <f t="shared" si="9"/>
        <v>MAIZ AMARILLO AMERICANO</v>
      </c>
      <c r="D216" s="20">
        <f t="shared" si="10"/>
        <v>25000</v>
      </c>
      <c r="E216" s="17">
        <v>26880</v>
      </c>
      <c r="F216" s="21">
        <f t="shared" si="11"/>
        <v>13825435</v>
      </c>
    </row>
    <row r="217" spans="1:6" x14ac:dyDescent="0.2">
      <c r="A217" s="23">
        <v>207</v>
      </c>
      <c r="B217" s="16" t="s">
        <v>25</v>
      </c>
      <c r="C217" s="19" t="str">
        <f t="shared" si="9"/>
        <v>MAIZ AMARILLO AMERICANO</v>
      </c>
      <c r="D217" s="20">
        <f t="shared" si="10"/>
        <v>25000</v>
      </c>
      <c r="E217" s="17">
        <v>24620</v>
      </c>
      <c r="F217" s="21">
        <f t="shared" si="11"/>
        <v>13800815</v>
      </c>
    </row>
    <row r="218" spans="1:6" x14ac:dyDescent="0.2">
      <c r="A218" s="23">
        <v>208</v>
      </c>
      <c r="B218" s="16" t="s">
        <v>25</v>
      </c>
      <c r="C218" s="19" t="str">
        <f t="shared" si="9"/>
        <v>MAIZ AMARILLO AMERICANO</v>
      </c>
      <c r="D218" s="20">
        <f t="shared" si="10"/>
        <v>25000</v>
      </c>
      <c r="E218" s="17">
        <v>24530</v>
      </c>
      <c r="F218" s="21">
        <f t="shared" si="11"/>
        <v>13776285</v>
      </c>
    </row>
    <row r="219" spans="1:6" x14ac:dyDescent="0.2">
      <c r="A219" s="23">
        <v>209</v>
      </c>
      <c r="B219" s="16" t="s">
        <v>25</v>
      </c>
      <c r="C219" s="19" t="str">
        <f t="shared" si="9"/>
        <v>MAIZ AMARILLO AMERICANO</v>
      </c>
      <c r="D219" s="20">
        <f t="shared" si="10"/>
        <v>25000</v>
      </c>
      <c r="E219" s="17">
        <v>25180</v>
      </c>
      <c r="F219" s="21">
        <f t="shared" si="11"/>
        <v>13751105</v>
      </c>
    </row>
    <row r="220" spans="1:6" x14ac:dyDescent="0.2">
      <c r="A220" s="23">
        <v>210</v>
      </c>
      <c r="B220" s="16" t="s">
        <v>25</v>
      </c>
      <c r="C220" s="19" t="str">
        <f t="shared" si="9"/>
        <v>MAIZ AMARILLO AMERICANO</v>
      </c>
      <c r="D220" s="20">
        <f t="shared" si="10"/>
        <v>25000</v>
      </c>
      <c r="E220" s="17">
        <v>26550</v>
      </c>
      <c r="F220" s="21">
        <f t="shared" si="11"/>
        <v>13724555</v>
      </c>
    </row>
    <row r="221" spans="1:6" x14ac:dyDescent="0.2">
      <c r="A221" s="23">
        <v>211</v>
      </c>
      <c r="B221" s="16" t="s">
        <v>25</v>
      </c>
      <c r="C221" s="19" t="str">
        <f t="shared" si="9"/>
        <v>MAIZ AMARILLO AMERICANO</v>
      </c>
      <c r="D221" s="20">
        <f t="shared" si="10"/>
        <v>25000</v>
      </c>
      <c r="E221" s="17">
        <v>28410</v>
      </c>
      <c r="F221" s="21">
        <f t="shared" si="11"/>
        <v>13696145</v>
      </c>
    </row>
    <row r="222" spans="1:6" x14ac:dyDescent="0.2">
      <c r="A222" s="23">
        <v>212</v>
      </c>
      <c r="B222" s="16" t="s">
        <v>25</v>
      </c>
      <c r="C222" s="19" t="str">
        <f t="shared" si="9"/>
        <v>MAIZ AMARILLO AMERICANO</v>
      </c>
      <c r="D222" s="20">
        <f t="shared" si="10"/>
        <v>25000</v>
      </c>
      <c r="E222" s="17">
        <v>24760</v>
      </c>
      <c r="F222" s="21">
        <f t="shared" si="11"/>
        <v>13671385</v>
      </c>
    </row>
    <row r="223" spans="1:6" x14ac:dyDescent="0.2">
      <c r="A223" s="23">
        <v>213</v>
      </c>
      <c r="B223" s="16" t="s">
        <v>25</v>
      </c>
      <c r="C223" s="19" t="str">
        <f t="shared" si="9"/>
        <v>MAIZ AMARILLO AMERICANO</v>
      </c>
      <c r="D223" s="20">
        <f t="shared" si="10"/>
        <v>25000</v>
      </c>
      <c r="E223" s="17">
        <v>27650</v>
      </c>
      <c r="F223" s="21">
        <f t="shared" si="11"/>
        <v>13643735</v>
      </c>
    </row>
    <row r="224" spans="1:6" x14ac:dyDescent="0.2">
      <c r="A224" s="23">
        <v>214</v>
      </c>
      <c r="B224" s="16" t="s">
        <v>25</v>
      </c>
      <c r="C224" s="19" t="str">
        <f t="shared" si="9"/>
        <v>MAIZ AMARILLO AMERICANO</v>
      </c>
      <c r="D224" s="20">
        <f t="shared" si="10"/>
        <v>25000</v>
      </c>
      <c r="E224" s="17">
        <v>25630</v>
      </c>
      <c r="F224" s="21">
        <f t="shared" si="11"/>
        <v>13618105</v>
      </c>
    </row>
    <row r="225" spans="1:6" x14ac:dyDescent="0.2">
      <c r="A225" s="23">
        <v>215</v>
      </c>
      <c r="B225" s="16" t="s">
        <v>25</v>
      </c>
      <c r="C225" s="19" t="str">
        <f t="shared" si="9"/>
        <v>MAIZ AMARILLO AMERICANO</v>
      </c>
      <c r="D225" s="20">
        <f t="shared" si="10"/>
        <v>25000</v>
      </c>
      <c r="E225" s="17">
        <v>24540</v>
      </c>
      <c r="F225" s="21">
        <f t="shared" si="11"/>
        <v>13593565</v>
      </c>
    </row>
    <row r="226" spans="1:6" x14ac:dyDescent="0.2">
      <c r="A226" s="23">
        <v>216</v>
      </c>
      <c r="B226" s="16" t="s">
        <v>25</v>
      </c>
      <c r="C226" s="19" t="str">
        <f t="shared" si="9"/>
        <v>MAIZ AMARILLO AMERICANO</v>
      </c>
      <c r="D226" s="20">
        <f t="shared" si="10"/>
        <v>25000</v>
      </c>
      <c r="E226" s="17">
        <v>24330</v>
      </c>
      <c r="F226" s="21">
        <f t="shared" si="11"/>
        <v>13569235</v>
      </c>
    </row>
    <row r="227" spans="1:6" x14ac:dyDescent="0.2">
      <c r="A227" s="23">
        <v>217</v>
      </c>
      <c r="B227" s="16" t="s">
        <v>25</v>
      </c>
      <c r="C227" s="19" t="str">
        <f t="shared" si="9"/>
        <v>MAIZ AMARILLO AMERICANO</v>
      </c>
      <c r="D227" s="20">
        <f t="shared" si="10"/>
        <v>25000</v>
      </c>
      <c r="E227" s="17">
        <v>27710</v>
      </c>
      <c r="F227" s="21">
        <f t="shared" si="11"/>
        <v>13541525</v>
      </c>
    </row>
    <row r="228" spans="1:6" x14ac:dyDescent="0.2">
      <c r="A228" s="23">
        <v>218</v>
      </c>
      <c r="B228" s="16" t="s">
        <v>25</v>
      </c>
      <c r="C228" s="19" t="str">
        <f t="shared" si="9"/>
        <v>MAIZ AMARILLO AMERICANO</v>
      </c>
      <c r="D228" s="20">
        <f t="shared" si="10"/>
        <v>25000</v>
      </c>
      <c r="E228" s="17">
        <v>26420</v>
      </c>
      <c r="F228" s="21">
        <f t="shared" si="11"/>
        <v>13515105</v>
      </c>
    </row>
    <row r="229" spans="1:6" x14ac:dyDescent="0.2">
      <c r="A229" s="23">
        <v>219</v>
      </c>
      <c r="B229" s="16" t="s">
        <v>25</v>
      </c>
      <c r="C229" s="19" t="str">
        <f t="shared" si="9"/>
        <v>MAIZ AMARILLO AMERICANO</v>
      </c>
      <c r="D229" s="20">
        <f t="shared" si="10"/>
        <v>25000</v>
      </c>
      <c r="E229" s="17">
        <v>25760</v>
      </c>
      <c r="F229" s="21">
        <f t="shared" si="11"/>
        <v>13489345</v>
      </c>
    </row>
    <row r="230" spans="1:6" x14ac:dyDescent="0.2">
      <c r="A230" s="23">
        <v>220</v>
      </c>
      <c r="B230" s="16" t="s">
        <v>25</v>
      </c>
      <c r="C230" s="19" t="str">
        <f t="shared" si="9"/>
        <v>MAIZ AMARILLO AMERICANO</v>
      </c>
      <c r="D230" s="20">
        <f t="shared" si="10"/>
        <v>25000</v>
      </c>
      <c r="E230" s="17">
        <v>25380</v>
      </c>
      <c r="F230" s="21">
        <f t="shared" si="11"/>
        <v>13463965</v>
      </c>
    </row>
    <row r="231" spans="1:6" x14ac:dyDescent="0.2">
      <c r="A231" s="23">
        <v>221</v>
      </c>
      <c r="B231" s="16" t="s">
        <v>25</v>
      </c>
      <c r="C231" s="19" t="str">
        <f t="shared" si="9"/>
        <v>MAIZ AMARILLO AMERICANO</v>
      </c>
      <c r="D231" s="20">
        <f t="shared" si="10"/>
        <v>25000</v>
      </c>
      <c r="E231" s="17">
        <v>28260</v>
      </c>
      <c r="F231" s="21">
        <f t="shared" si="11"/>
        <v>13435705</v>
      </c>
    </row>
    <row r="232" spans="1:6" x14ac:dyDescent="0.2">
      <c r="A232" s="23">
        <v>222</v>
      </c>
      <c r="B232" s="16" t="s">
        <v>25</v>
      </c>
      <c r="C232" s="19" t="str">
        <f t="shared" si="9"/>
        <v>MAIZ AMARILLO AMERICANO</v>
      </c>
      <c r="D232" s="20">
        <f t="shared" si="10"/>
        <v>25000</v>
      </c>
      <c r="E232" s="17">
        <v>25560</v>
      </c>
      <c r="F232" s="21">
        <f t="shared" si="11"/>
        <v>13410145</v>
      </c>
    </row>
    <row r="233" spans="1:6" x14ac:dyDescent="0.2">
      <c r="A233" s="23">
        <v>223</v>
      </c>
      <c r="B233" s="16" t="s">
        <v>25</v>
      </c>
      <c r="C233" s="19" t="str">
        <f t="shared" si="9"/>
        <v>MAIZ AMARILLO AMERICANO</v>
      </c>
      <c r="D233" s="20">
        <f t="shared" si="10"/>
        <v>25000</v>
      </c>
      <c r="E233" s="17">
        <v>25860</v>
      </c>
      <c r="F233" s="21">
        <f t="shared" si="11"/>
        <v>13384285</v>
      </c>
    </row>
    <row r="234" spans="1:6" x14ac:dyDescent="0.2">
      <c r="A234" s="23">
        <v>224</v>
      </c>
      <c r="B234" s="16" t="s">
        <v>25</v>
      </c>
      <c r="C234" s="19" t="str">
        <f t="shared" si="9"/>
        <v>MAIZ AMARILLO AMERICANO</v>
      </c>
      <c r="D234" s="20">
        <f t="shared" si="10"/>
        <v>25000</v>
      </c>
      <c r="E234" s="17">
        <v>25690</v>
      </c>
      <c r="F234" s="21">
        <f t="shared" si="11"/>
        <v>13358595</v>
      </c>
    </row>
    <row r="235" spans="1:6" x14ac:dyDescent="0.2">
      <c r="A235" s="23">
        <v>225</v>
      </c>
      <c r="B235" s="16" t="s">
        <v>25</v>
      </c>
      <c r="C235" s="19" t="str">
        <f t="shared" si="9"/>
        <v>MAIZ AMARILLO AMERICANO</v>
      </c>
      <c r="D235" s="20">
        <f t="shared" si="10"/>
        <v>25000</v>
      </c>
      <c r="E235" s="17">
        <v>28170</v>
      </c>
      <c r="F235" s="21">
        <f t="shared" si="11"/>
        <v>13330425</v>
      </c>
    </row>
    <row r="236" spans="1:6" x14ac:dyDescent="0.2">
      <c r="A236" s="23">
        <v>226</v>
      </c>
      <c r="B236" s="16" t="s">
        <v>25</v>
      </c>
      <c r="C236" s="19" t="str">
        <f t="shared" si="9"/>
        <v>MAIZ AMARILLO AMERICANO</v>
      </c>
      <c r="D236" s="20">
        <f t="shared" si="10"/>
        <v>25000</v>
      </c>
      <c r="E236" s="17">
        <v>26590</v>
      </c>
      <c r="F236" s="21">
        <f t="shared" si="11"/>
        <v>13303835</v>
      </c>
    </row>
    <row r="237" spans="1:6" x14ac:dyDescent="0.2">
      <c r="A237" s="23">
        <v>227</v>
      </c>
      <c r="B237" s="16" t="s">
        <v>25</v>
      </c>
      <c r="C237" s="19" t="str">
        <f t="shared" si="9"/>
        <v>MAIZ AMARILLO AMERICANO</v>
      </c>
      <c r="D237" s="20">
        <f t="shared" si="10"/>
        <v>25000</v>
      </c>
      <c r="E237" s="17">
        <v>27470</v>
      </c>
      <c r="F237" s="21">
        <f t="shared" si="11"/>
        <v>13276365</v>
      </c>
    </row>
    <row r="238" spans="1:6" x14ac:dyDescent="0.2">
      <c r="A238" s="23">
        <v>228</v>
      </c>
      <c r="B238" s="16" t="s">
        <v>25</v>
      </c>
      <c r="C238" s="19" t="str">
        <f t="shared" si="9"/>
        <v>MAIZ AMARILLO AMERICANO</v>
      </c>
      <c r="D238" s="20">
        <f t="shared" si="10"/>
        <v>25000</v>
      </c>
      <c r="E238" s="17">
        <v>25160</v>
      </c>
      <c r="F238" s="21">
        <f t="shared" si="11"/>
        <v>13251205</v>
      </c>
    </row>
    <row r="239" spans="1:6" x14ac:dyDescent="0.2">
      <c r="A239" s="23">
        <v>229</v>
      </c>
      <c r="B239" s="16" t="s">
        <v>25</v>
      </c>
      <c r="C239" s="19" t="str">
        <f t="shared" si="9"/>
        <v>MAIZ AMARILLO AMERICANO</v>
      </c>
      <c r="D239" s="20">
        <f t="shared" si="10"/>
        <v>25000</v>
      </c>
      <c r="E239" s="17">
        <v>26550</v>
      </c>
      <c r="F239" s="21">
        <f t="shared" si="11"/>
        <v>13224655</v>
      </c>
    </row>
    <row r="240" spans="1:6" x14ac:dyDescent="0.2">
      <c r="A240" s="23">
        <v>230</v>
      </c>
      <c r="B240" s="16" t="s">
        <v>25</v>
      </c>
      <c r="C240" s="19" t="str">
        <f t="shared" si="9"/>
        <v>MAIZ AMARILLO AMERICANO</v>
      </c>
      <c r="D240" s="20">
        <f t="shared" si="10"/>
        <v>25000</v>
      </c>
      <c r="E240" s="32">
        <v>26550</v>
      </c>
      <c r="F240" s="21">
        <f t="shared" si="11"/>
        <v>13198105</v>
      </c>
    </row>
    <row r="241" spans="1:6" x14ac:dyDescent="0.2">
      <c r="A241" s="23">
        <v>231</v>
      </c>
      <c r="B241" s="16" t="s">
        <v>25</v>
      </c>
      <c r="C241" s="19" t="str">
        <f t="shared" si="9"/>
        <v>MAIZ AMARILLO AMERICANO</v>
      </c>
      <c r="D241" s="20">
        <f t="shared" si="10"/>
        <v>25000</v>
      </c>
      <c r="E241" s="17">
        <v>24340</v>
      </c>
      <c r="F241" s="21">
        <f t="shared" si="11"/>
        <v>13173765</v>
      </c>
    </row>
    <row r="242" spans="1:6" x14ac:dyDescent="0.2">
      <c r="A242" s="23">
        <v>232</v>
      </c>
      <c r="B242" s="16" t="s">
        <v>25</v>
      </c>
      <c r="C242" s="19" t="str">
        <f t="shared" si="9"/>
        <v>MAIZ AMARILLO AMERICANO</v>
      </c>
      <c r="D242" s="20">
        <f t="shared" si="10"/>
        <v>25000</v>
      </c>
      <c r="E242" s="17">
        <v>28920</v>
      </c>
      <c r="F242" s="21">
        <f t="shared" si="11"/>
        <v>13144845</v>
      </c>
    </row>
    <row r="243" spans="1:6" x14ac:dyDescent="0.2">
      <c r="A243" s="23">
        <v>233</v>
      </c>
      <c r="B243" s="16" t="s">
        <v>25</v>
      </c>
      <c r="C243" s="19" t="str">
        <f t="shared" si="9"/>
        <v>MAIZ AMARILLO AMERICANO</v>
      </c>
      <c r="D243" s="20">
        <f t="shared" si="10"/>
        <v>25000</v>
      </c>
      <c r="E243" s="17">
        <v>29560</v>
      </c>
      <c r="F243" s="21">
        <f t="shared" si="11"/>
        <v>13115285</v>
      </c>
    </row>
    <row r="244" spans="1:6" x14ac:dyDescent="0.2">
      <c r="A244" s="23">
        <v>234</v>
      </c>
      <c r="B244" s="16" t="s">
        <v>25</v>
      </c>
      <c r="C244" s="19" t="str">
        <f t="shared" si="9"/>
        <v>MAIZ AMARILLO AMERICANO</v>
      </c>
      <c r="D244" s="20">
        <f t="shared" si="10"/>
        <v>25000</v>
      </c>
      <c r="E244" s="17">
        <v>25980</v>
      </c>
      <c r="F244" s="21">
        <f t="shared" si="11"/>
        <v>13089305</v>
      </c>
    </row>
    <row r="245" spans="1:6" x14ac:dyDescent="0.2">
      <c r="A245" s="23">
        <v>235</v>
      </c>
      <c r="B245" s="16" t="s">
        <v>25</v>
      </c>
      <c r="C245" s="19" t="str">
        <f t="shared" si="9"/>
        <v>MAIZ AMARILLO AMERICANO</v>
      </c>
      <c r="D245" s="20">
        <f t="shared" si="10"/>
        <v>25000</v>
      </c>
      <c r="E245" s="17">
        <v>27280</v>
      </c>
      <c r="F245" s="21">
        <f t="shared" si="11"/>
        <v>13062025</v>
      </c>
    </row>
    <row r="246" spans="1:6" x14ac:dyDescent="0.2">
      <c r="A246" s="23">
        <v>236</v>
      </c>
      <c r="B246" s="16" t="s">
        <v>25</v>
      </c>
      <c r="C246" s="19" t="str">
        <f t="shared" si="9"/>
        <v>MAIZ AMARILLO AMERICANO</v>
      </c>
      <c r="D246" s="20">
        <f t="shared" si="10"/>
        <v>25000</v>
      </c>
      <c r="E246" s="17">
        <v>27590</v>
      </c>
      <c r="F246" s="21">
        <f t="shared" si="11"/>
        <v>13034435</v>
      </c>
    </row>
    <row r="247" spans="1:6" x14ac:dyDescent="0.2">
      <c r="A247" s="23">
        <v>237</v>
      </c>
      <c r="B247" s="16" t="s">
        <v>25</v>
      </c>
      <c r="C247" s="19" t="str">
        <f t="shared" si="9"/>
        <v>MAIZ AMARILLO AMERICANO</v>
      </c>
      <c r="D247" s="20">
        <f t="shared" si="10"/>
        <v>25000</v>
      </c>
      <c r="E247" s="17">
        <v>27690</v>
      </c>
      <c r="F247" s="21">
        <f t="shared" si="11"/>
        <v>13006745</v>
      </c>
    </row>
    <row r="248" spans="1:6" x14ac:dyDescent="0.2">
      <c r="A248" s="23">
        <v>238</v>
      </c>
      <c r="B248" s="16" t="s">
        <v>25</v>
      </c>
      <c r="C248" s="19" t="str">
        <f t="shared" si="9"/>
        <v>MAIZ AMARILLO AMERICANO</v>
      </c>
      <c r="D248" s="20">
        <f t="shared" si="10"/>
        <v>25000</v>
      </c>
      <c r="E248" s="17">
        <v>26390</v>
      </c>
      <c r="F248" s="21">
        <f t="shared" si="11"/>
        <v>12980355</v>
      </c>
    </row>
    <row r="249" spans="1:6" x14ac:dyDescent="0.2">
      <c r="A249" s="23">
        <v>239</v>
      </c>
      <c r="B249" s="16" t="s">
        <v>25</v>
      </c>
      <c r="C249" s="19" t="str">
        <f t="shared" si="9"/>
        <v>MAIZ AMARILLO AMERICANO</v>
      </c>
      <c r="D249" s="20">
        <f t="shared" si="10"/>
        <v>25000</v>
      </c>
      <c r="E249" s="17">
        <v>28590</v>
      </c>
      <c r="F249" s="21">
        <f t="shared" si="11"/>
        <v>12951765</v>
      </c>
    </row>
    <row r="250" spans="1:6" x14ac:dyDescent="0.2">
      <c r="A250" s="23">
        <v>240</v>
      </c>
      <c r="B250" s="16" t="s">
        <v>25</v>
      </c>
      <c r="C250" s="19" t="str">
        <f t="shared" si="9"/>
        <v>MAIZ AMARILLO AMERICANO</v>
      </c>
      <c r="D250" s="20">
        <f t="shared" si="10"/>
        <v>25000</v>
      </c>
      <c r="E250" s="17">
        <v>23450</v>
      </c>
      <c r="F250" s="21">
        <f t="shared" si="11"/>
        <v>12928315</v>
      </c>
    </row>
    <row r="251" spans="1:6" x14ac:dyDescent="0.2">
      <c r="A251" s="23">
        <v>241</v>
      </c>
      <c r="B251" s="16" t="s">
        <v>25</v>
      </c>
      <c r="C251" s="19" t="str">
        <f t="shared" si="9"/>
        <v>MAIZ AMARILLO AMERICANO</v>
      </c>
      <c r="D251" s="20">
        <f t="shared" si="10"/>
        <v>25000</v>
      </c>
      <c r="E251" s="17">
        <v>24570</v>
      </c>
      <c r="F251" s="21">
        <f t="shared" si="11"/>
        <v>12903745</v>
      </c>
    </row>
    <row r="252" spans="1:6" x14ac:dyDescent="0.2">
      <c r="A252" s="23">
        <v>242</v>
      </c>
      <c r="B252" s="16" t="s">
        <v>25</v>
      </c>
      <c r="C252" s="19" t="str">
        <f t="shared" si="9"/>
        <v>MAIZ AMARILLO AMERICANO</v>
      </c>
      <c r="D252" s="20">
        <f t="shared" si="10"/>
        <v>25000</v>
      </c>
      <c r="E252" s="17">
        <v>29010</v>
      </c>
      <c r="F252" s="21">
        <f t="shared" si="11"/>
        <v>12874735</v>
      </c>
    </row>
    <row r="253" spans="1:6" x14ac:dyDescent="0.2">
      <c r="A253" s="23">
        <v>243</v>
      </c>
      <c r="B253" s="16" t="s">
        <v>25</v>
      </c>
      <c r="C253" s="19" t="str">
        <f t="shared" si="9"/>
        <v>MAIZ AMARILLO AMERICANO</v>
      </c>
      <c r="D253" s="20">
        <f t="shared" si="10"/>
        <v>25000</v>
      </c>
      <c r="E253" s="17">
        <v>26790</v>
      </c>
      <c r="F253" s="21">
        <f t="shared" si="11"/>
        <v>12847945</v>
      </c>
    </row>
    <row r="254" spans="1:6" x14ac:dyDescent="0.2">
      <c r="A254" s="23">
        <v>244</v>
      </c>
      <c r="B254" s="16" t="s">
        <v>25</v>
      </c>
      <c r="C254" s="19" t="str">
        <f t="shared" si="9"/>
        <v>MAIZ AMARILLO AMERICANO</v>
      </c>
      <c r="D254" s="20">
        <f t="shared" si="10"/>
        <v>25000</v>
      </c>
      <c r="E254" s="17">
        <v>24730</v>
      </c>
      <c r="F254" s="21">
        <f t="shared" si="11"/>
        <v>12823215</v>
      </c>
    </row>
    <row r="255" spans="1:6" x14ac:dyDescent="0.2">
      <c r="A255" s="23">
        <v>245</v>
      </c>
      <c r="B255" s="16" t="s">
        <v>25</v>
      </c>
      <c r="C255" s="19" t="str">
        <f t="shared" si="9"/>
        <v>MAIZ AMARILLO AMERICANO</v>
      </c>
      <c r="D255" s="20">
        <f t="shared" si="10"/>
        <v>25000</v>
      </c>
      <c r="E255" s="17">
        <v>29890</v>
      </c>
      <c r="F255" s="21">
        <f t="shared" si="11"/>
        <v>12793325</v>
      </c>
    </row>
    <row r="256" spans="1:6" x14ac:dyDescent="0.2">
      <c r="A256" s="23">
        <v>246</v>
      </c>
      <c r="B256" s="16" t="s">
        <v>25</v>
      </c>
      <c r="C256" s="19" t="str">
        <f t="shared" si="9"/>
        <v>MAIZ AMARILLO AMERICANO</v>
      </c>
      <c r="D256" s="20">
        <f t="shared" si="10"/>
        <v>25000</v>
      </c>
      <c r="E256" s="17">
        <v>23030</v>
      </c>
      <c r="F256" s="21">
        <f t="shared" si="11"/>
        <v>12770295</v>
      </c>
    </row>
    <row r="257" spans="1:6" x14ac:dyDescent="0.2">
      <c r="A257" s="23">
        <v>247</v>
      </c>
      <c r="B257" s="16" t="s">
        <v>25</v>
      </c>
      <c r="C257" s="19" t="str">
        <f t="shared" si="9"/>
        <v>MAIZ AMARILLO AMERICANO</v>
      </c>
      <c r="D257" s="20">
        <f t="shared" si="10"/>
        <v>25000</v>
      </c>
      <c r="E257" s="17">
        <v>26110</v>
      </c>
      <c r="F257" s="21">
        <f t="shared" si="11"/>
        <v>12744185</v>
      </c>
    </row>
    <row r="258" spans="1:6" x14ac:dyDescent="0.2">
      <c r="A258" s="23">
        <v>248</v>
      </c>
      <c r="B258" s="16" t="s">
        <v>25</v>
      </c>
      <c r="C258" s="19" t="str">
        <f t="shared" si="9"/>
        <v>MAIZ AMARILLO AMERICANO</v>
      </c>
      <c r="D258" s="20">
        <f t="shared" si="10"/>
        <v>25000</v>
      </c>
      <c r="E258" s="17">
        <v>26140</v>
      </c>
      <c r="F258" s="21">
        <f t="shared" si="11"/>
        <v>12718045</v>
      </c>
    </row>
    <row r="259" spans="1:6" x14ac:dyDescent="0.2">
      <c r="A259" s="23">
        <v>249</v>
      </c>
      <c r="B259" s="16" t="s">
        <v>25</v>
      </c>
      <c r="C259" s="19" t="str">
        <f t="shared" si="9"/>
        <v>MAIZ AMARILLO AMERICANO</v>
      </c>
      <c r="D259" s="20">
        <f t="shared" si="10"/>
        <v>25000</v>
      </c>
      <c r="E259" s="17">
        <v>27710</v>
      </c>
      <c r="F259" s="21">
        <f t="shared" si="11"/>
        <v>12690335</v>
      </c>
    </row>
    <row r="260" spans="1:6" x14ac:dyDescent="0.2">
      <c r="A260" s="23">
        <v>250</v>
      </c>
      <c r="B260" s="16" t="s">
        <v>25</v>
      </c>
      <c r="C260" s="19" t="str">
        <f t="shared" si="9"/>
        <v>MAIZ AMARILLO AMERICANO</v>
      </c>
      <c r="D260" s="20">
        <f t="shared" si="10"/>
        <v>25000</v>
      </c>
      <c r="E260" s="17">
        <v>28820</v>
      </c>
      <c r="F260" s="21">
        <f t="shared" si="11"/>
        <v>12661515</v>
      </c>
    </row>
    <row r="261" spans="1:6" x14ac:dyDescent="0.2">
      <c r="A261" s="23">
        <v>251</v>
      </c>
      <c r="B261" s="16" t="s">
        <v>25</v>
      </c>
      <c r="C261" s="19" t="str">
        <f t="shared" si="9"/>
        <v>MAIZ AMARILLO AMERICANO</v>
      </c>
      <c r="D261" s="20">
        <f t="shared" si="10"/>
        <v>25000</v>
      </c>
      <c r="E261" s="17">
        <v>27010</v>
      </c>
      <c r="F261" s="21">
        <f t="shared" si="11"/>
        <v>12634505</v>
      </c>
    </row>
    <row r="262" spans="1:6" x14ac:dyDescent="0.2">
      <c r="A262" s="23">
        <v>252</v>
      </c>
      <c r="B262" s="16" t="s">
        <v>25</v>
      </c>
      <c r="C262" s="19" t="str">
        <f t="shared" si="9"/>
        <v>MAIZ AMARILLO AMERICANO</v>
      </c>
      <c r="D262" s="20">
        <f t="shared" si="10"/>
        <v>25000</v>
      </c>
      <c r="E262" s="17">
        <v>23880</v>
      </c>
      <c r="F262" s="21">
        <f t="shared" si="11"/>
        <v>12610625</v>
      </c>
    </row>
    <row r="263" spans="1:6" x14ac:dyDescent="0.2">
      <c r="A263" s="23">
        <v>253</v>
      </c>
      <c r="B263" s="16" t="s">
        <v>25</v>
      </c>
      <c r="C263" s="19" t="str">
        <f t="shared" si="9"/>
        <v>MAIZ AMARILLO AMERICANO</v>
      </c>
      <c r="D263" s="20">
        <f t="shared" si="10"/>
        <v>25000</v>
      </c>
      <c r="E263" s="17">
        <v>26020</v>
      </c>
      <c r="F263" s="21">
        <f t="shared" si="11"/>
        <v>12584605</v>
      </c>
    </row>
    <row r="264" spans="1:6" x14ac:dyDescent="0.2">
      <c r="A264" s="23">
        <v>254</v>
      </c>
      <c r="B264" s="16" t="s">
        <v>25</v>
      </c>
      <c r="C264" s="19" t="str">
        <f t="shared" si="9"/>
        <v>MAIZ AMARILLO AMERICANO</v>
      </c>
      <c r="D264" s="20">
        <f t="shared" si="10"/>
        <v>25000</v>
      </c>
      <c r="E264" s="17">
        <v>24280</v>
      </c>
      <c r="F264" s="21">
        <f t="shared" si="11"/>
        <v>12560325</v>
      </c>
    </row>
    <row r="265" spans="1:6" x14ac:dyDescent="0.2">
      <c r="A265" s="23">
        <v>255</v>
      </c>
      <c r="B265" s="16" t="s">
        <v>25</v>
      </c>
      <c r="C265" s="19" t="str">
        <f t="shared" si="9"/>
        <v>MAIZ AMARILLO AMERICANO</v>
      </c>
      <c r="D265" s="20">
        <f t="shared" si="10"/>
        <v>25000</v>
      </c>
      <c r="E265" s="17">
        <v>24560</v>
      </c>
      <c r="F265" s="21">
        <f t="shared" si="11"/>
        <v>12535765</v>
      </c>
    </row>
    <row r="266" spans="1:6" x14ac:dyDescent="0.2">
      <c r="A266" s="23">
        <v>256</v>
      </c>
      <c r="B266" s="16" t="s">
        <v>25</v>
      </c>
      <c r="C266" s="19" t="str">
        <f t="shared" si="9"/>
        <v>MAIZ AMARILLO AMERICANO</v>
      </c>
      <c r="D266" s="20">
        <f t="shared" si="10"/>
        <v>25000</v>
      </c>
      <c r="E266" s="17">
        <v>24300</v>
      </c>
      <c r="F266" s="21">
        <f t="shared" si="11"/>
        <v>12511465</v>
      </c>
    </row>
    <row r="267" spans="1:6" x14ac:dyDescent="0.2">
      <c r="A267" s="23">
        <v>257</v>
      </c>
      <c r="B267" s="16" t="s">
        <v>25</v>
      </c>
      <c r="C267" s="19" t="str">
        <f t="shared" ref="C267:C330" si="12">$I$6</f>
        <v>MAIZ AMARILLO AMERICANO</v>
      </c>
      <c r="D267" s="20">
        <f t="shared" ref="D267:D330" si="13">$I$8</f>
        <v>25000</v>
      </c>
      <c r="E267" s="17">
        <v>23950</v>
      </c>
      <c r="F267" s="21">
        <f t="shared" si="11"/>
        <v>12487515</v>
      </c>
    </row>
    <row r="268" spans="1:6" x14ac:dyDescent="0.2">
      <c r="A268" s="23">
        <v>258</v>
      </c>
      <c r="B268" s="16" t="s">
        <v>25</v>
      </c>
      <c r="C268" s="19" t="str">
        <f t="shared" si="12"/>
        <v>MAIZ AMARILLO AMERICANO</v>
      </c>
      <c r="D268" s="20">
        <f t="shared" si="13"/>
        <v>25000</v>
      </c>
      <c r="E268" s="17">
        <v>26880</v>
      </c>
      <c r="F268" s="21">
        <f t="shared" si="11"/>
        <v>12460635</v>
      </c>
    </row>
    <row r="269" spans="1:6" x14ac:dyDescent="0.2">
      <c r="A269" s="23">
        <v>259</v>
      </c>
      <c r="B269" s="16" t="s">
        <v>25</v>
      </c>
      <c r="C269" s="19" t="str">
        <f t="shared" si="12"/>
        <v>MAIZ AMARILLO AMERICANO</v>
      </c>
      <c r="D269" s="20">
        <f t="shared" si="13"/>
        <v>25000</v>
      </c>
      <c r="E269" s="17">
        <v>26280</v>
      </c>
      <c r="F269" s="21">
        <f t="shared" ref="F269:F332" si="14">(F268-E269)</f>
        <v>12434355</v>
      </c>
    </row>
    <row r="270" spans="1:6" x14ac:dyDescent="0.2">
      <c r="A270" s="23">
        <v>260</v>
      </c>
      <c r="B270" s="16" t="s">
        <v>25</v>
      </c>
      <c r="C270" s="19" t="str">
        <f t="shared" si="12"/>
        <v>MAIZ AMARILLO AMERICANO</v>
      </c>
      <c r="D270" s="20">
        <f t="shared" si="13"/>
        <v>25000</v>
      </c>
      <c r="E270" s="17">
        <v>24930</v>
      </c>
      <c r="F270" s="21">
        <f t="shared" si="14"/>
        <v>12409425</v>
      </c>
    </row>
    <row r="271" spans="1:6" x14ac:dyDescent="0.2">
      <c r="A271" s="23">
        <v>261</v>
      </c>
      <c r="B271" s="16" t="s">
        <v>25</v>
      </c>
      <c r="C271" s="19" t="str">
        <f t="shared" si="12"/>
        <v>MAIZ AMARILLO AMERICANO</v>
      </c>
      <c r="D271" s="20">
        <f t="shared" si="13"/>
        <v>25000</v>
      </c>
      <c r="E271" s="17">
        <v>28370</v>
      </c>
      <c r="F271" s="21">
        <f t="shared" si="14"/>
        <v>12381055</v>
      </c>
    </row>
    <row r="272" spans="1:6" x14ac:dyDescent="0.2">
      <c r="A272" s="23">
        <v>262</v>
      </c>
      <c r="B272" s="16" t="s">
        <v>25</v>
      </c>
      <c r="C272" s="19" t="str">
        <f t="shared" si="12"/>
        <v>MAIZ AMARILLO AMERICANO</v>
      </c>
      <c r="D272" s="20">
        <f t="shared" si="13"/>
        <v>25000</v>
      </c>
      <c r="E272" s="17">
        <v>25130</v>
      </c>
      <c r="F272" s="21">
        <f t="shared" si="14"/>
        <v>12355925</v>
      </c>
    </row>
    <row r="273" spans="1:6" x14ac:dyDescent="0.2">
      <c r="A273" s="23">
        <v>263</v>
      </c>
      <c r="B273" s="16" t="s">
        <v>25</v>
      </c>
      <c r="C273" s="19" t="str">
        <f t="shared" si="12"/>
        <v>MAIZ AMARILLO AMERICANO</v>
      </c>
      <c r="D273" s="20">
        <f t="shared" si="13"/>
        <v>25000</v>
      </c>
      <c r="E273" s="17">
        <v>28700</v>
      </c>
      <c r="F273" s="21">
        <f t="shared" si="14"/>
        <v>12327225</v>
      </c>
    </row>
    <row r="274" spans="1:6" x14ac:dyDescent="0.2">
      <c r="A274" s="23">
        <v>264</v>
      </c>
      <c r="B274" s="16" t="s">
        <v>25</v>
      </c>
      <c r="C274" s="19" t="str">
        <f t="shared" si="12"/>
        <v>MAIZ AMARILLO AMERICANO</v>
      </c>
      <c r="D274" s="20">
        <f t="shared" si="13"/>
        <v>25000</v>
      </c>
      <c r="E274" s="17">
        <v>28220</v>
      </c>
      <c r="F274" s="21">
        <f t="shared" si="14"/>
        <v>12299005</v>
      </c>
    </row>
    <row r="275" spans="1:6" x14ac:dyDescent="0.2">
      <c r="A275" s="23">
        <v>265</v>
      </c>
      <c r="B275" s="16" t="s">
        <v>25</v>
      </c>
      <c r="C275" s="19" t="str">
        <f t="shared" si="12"/>
        <v>MAIZ AMARILLO AMERICANO</v>
      </c>
      <c r="D275" s="20">
        <f t="shared" si="13"/>
        <v>25000</v>
      </c>
      <c r="E275" s="17">
        <v>28750</v>
      </c>
      <c r="F275" s="21">
        <f t="shared" si="14"/>
        <v>12270255</v>
      </c>
    </row>
    <row r="276" spans="1:6" x14ac:dyDescent="0.2">
      <c r="A276" s="23">
        <v>266</v>
      </c>
      <c r="B276" s="16" t="s">
        <v>25</v>
      </c>
      <c r="C276" s="19" t="str">
        <f t="shared" si="12"/>
        <v>MAIZ AMARILLO AMERICANO</v>
      </c>
      <c r="D276" s="20">
        <f t="shared" si="13"/>
        <v>25000</v>
      </c>
      <c r="E276" s="17">
        <v>27200</v>
      </c>
      <c r="F276" s="21">
        <f t="shared" si="14"/>
        <v>12243055</v>
      </c>
    </row>
    <row r="277" spans="1:6" x14ac:dyDescent="0.2">
      <c r="A277" s="23">
        <v>267</v>
      </c>
      <c r="B277" s="16" t="s">
        <v>25</v>
      </c>
      <c r="C277" s="19" t="str">
        <f t="shared" si="12"/>
        <v>MAIZ AMARILLO AMERICANO</v>
      </c>
      <c r="D277" s="20">
        <f t="shared" si="13"/>
        <v>25000</v>
      </c>
      <c r="E277" s="17">
        <v>26960</v>
      </c>
      <c r="F277" s="21">
        <f t="shared" si="14"/>
        <v>12216095</v>
      </c>
    </row>
    <row r="278" spans="1:6" x14ac:dyDescent="0.2">
      <c r="A278" s="23">
        <v>268</v>
      </c>
      <c r="B278" s="16" t="s">
        <v>25</v>
      </c>
      <c r="C278" s="19" t="str">
        <f t="shared" si="12"/>
        <v>MAIZ AMARILLO AMERICANO</v>
      </c>
      <c r="D278" s="20">
        <f t="shared" si="13"/>
        <v>25000</v>
      </c>
      <c r="E278" s="17">
        <v>28260</v>
      </c>
      <c r="F278" s="21">
        <f t="shared" si="14"/>
        <v>12187835</v>
      </c>
    </row>
    <row r="279" spans="1:6" x14ac:dyDescent="0.2">
      <c r="A279" s="23">
        <v>269</v>
      </c>
      <c r="B279" s="16" t="s">
        <v>25</v>
      </c>
      <c r="C279" s="19" t="str">
        <f t="shared" si="12"/>
        <v>MAIZ AMARILLO AMERICANO</v>
      </c>
      <c r="D279" s="20">
        <f t="shared" si="13"/>
        <v>25000</v>
      </c>
      <c r="E279" s="17">
        <v>23790</v>
      </c>
      <c r="F279" s="21">
        <f t="shared" si="14"/>
        <v>12164045</v>
      </c>
    </row>
    <row r="280" spans="1:6" x14ac:dyDescent="0.2">
      <c r="A280" s="23">
        <v>270</v>
      </c>
      <c r="B280" s="16" t="s">
        <v>25</v>
      </c>
      <c r="C280" s="19" t="str">
        <f t="shared" si="12"/>
        <v>MAIZ AMARILLO AMERICANO</v>
      </c>
      <c r="D280" s="20">
        <f t="shared" si="13"/>
        <v>25000</v>
      </c>
      <c r="E280" s="17">
        <v>21870</v>
      </c>
      <c r="F280" s="21">
        <f t="shared" si="14"/>
        <v>12142175</v>
      </c>
    </row>
    <row r="281" spans="1:6" x14ac:dyDescent="0.2">
      <c r="A281" s="23">
        <v>271</v>
      </c>
      <c r="B281" s="16" t="s">
        <v>25</v>
      </c>
      <c r="C281" s="19" t="str">
        <f t="shared" si="12"/>
        <v>MAIZ AMARILLO AMERICANO</v>
      </c>
      <c r="D281" s="20">
        <f t="shared" si="13"/>
        <v>25000</v>
      </c>
      <c r="E281" s="17">
        <v>25600</v>
      </c>
      <c r="F281" s="21">
        <f t="shared" si="14"/>
        <v>12116575</v>
      </c>
    </row>
    <row r="282" spans="1:6" x14ac:dyDescent="0.2">
      <c r="A282" s="23">
        <v>272</v>
      </c>
      <c r="B282" s="16" t="s">
        <v>25</v>
      </c>
      <c r="C282" s="19" t="str">
        <f t="shared" si="12"/>
        <v>MAIZ AMARILLO AMERICANO</v>
      </c>
      <c r="D282" s="20">
        <f t="shared" si="13"/>
        <v>25000</v>
      </c>
      <c r="E282" s="17">
        <v>27030</v>
      </c>
      <c r="F282" s="21">
        <f t="shared" si="14"/>
        <v>12089545</v>
      </c>
    </row>
    <row r="283" spans="1:6" x14ac:dyDescent="0.2">
      <c r="A283" s="23">
        <v>273</v>
      </c>
      <c r="B283" s="16" t="s">
        <v>25</v>
      </c>
      <c r="C283" s="19" t="str">
        <f t="shared" si="12"/>
        <v>MAIZ AMARILLO AMERICANO</v>
      </c>
      <c r="D283" s="20">
        <f t="shared" si="13"/>
        <v>25000</v>
      </c>
      <c r="E283" s="17">
        <v>27940</v>
      </c>
      <c r="F283" s="21">
        <f t="shared" si="14"/>
        <v>12061605</v>
      </c>
    </row>
    <row r="284" spans="1:6" x14ac:dyDescent="0.2">
      <c r="A284" s="23">
        <v>274</v>
      </c>
      <c r="B284" s="16" t="s">
        <v>25</v>
      </c>
      <c r="C284" s="19" t="str">
        <f t="shared" si="12"/>
        <v>MAIZ AMARILLO AMERICANO</v>
      </c>
      <c r="D284" s="20">
        <f t="shared" si="13"/>
        <v>25000</v>
      </c>
      <c r="E284" s="17">
        <v>26890</v>
      </c>
      <c r="F284" s="21">
        <f t="shared" si="14"/>
        <v>12034715</v>
      </c>
    </row>
    <row r="285" spans="1:6" x14ac:dyDescent="0.2">
      <c r="A285" s="23">
        <v>275</v>
      </c>
      <c r="B285" s="16" t="s">
        <v>25</v>
      </c>
      <c r="C285" s="19" t="str">
        <f t="shared" si="12"/>
        <v>MAIZ AMARILLO AMERICANO</v>
      </c>
      <c r="D285" s="20">
        <f t="shared" si="13"/>
        <v>25000</v>
      </c>
      <c r="E285" s="17">
        <v>30660</v>
      </c>
      <c r="F285" s="21">
        <f t="shared" si="14"/>
        <v>12004055</v>
      </c>
    </row>
    <row r="286" spans="1:6" x14ac:dyDescent="0.2">
      <c r="A286" s="23">
        <v>276</v>
      </c>
      <c r="B286" s="16" t="s">
        <v>25</v>
      </c>
      <c r="C286" s="19" t="str">
        <f t="shared" si="12"/>
        <v>MAIZ AMARILLO AMERICANO</v>
      </c>
      <c r="D286" s="20">
        <f t="shared" si="13"/>
        <v>25000</v>
      </c>
      <c r="E286" s="17">
        <v>28320</v>
      </c>
      <c r="F286" s="21">
        <f t="shared" si="14"/>
        <v>11975735</v>
      </c>
    </row>
    <row r="287" spans="1:6" x14ac:dyDescent="0.2">
      <c r="A287" s="23">
        <v>277</v>
      </c>
      <c r="B287" s="16" t="s">
        <v>25</v>
      </c>
      <c r="C287" s="19" t="str">
        <f t="shared" si="12"/>
        <v>MAIZ AMARILLO AMERICANO</v>
      </c>
      <c r="D287" s="20">
        <f t="shared" si="13"/>
        <v>25000</v>
      </c>
      <c r="E287" s="17">
        <v>22380</v>
      </c>
      <c r="F287" s="21">
        <f t="shared" si="14"/>
        <v>11953355</v>
      </c>
    </row>
    <row r="288" spans="1:6" x14ac:dyDescent="0.2">
      <c r="A288" s="23">
        <v>278</v>
      </c>
      <c r="B288" s="16" t="s">
        <v>25</v>
      </c>
      <c r="C288" s="19" t="str">
        <f t="shared" si="12"/>
        <v>MAIZ AMARILLO AMERICANO</v>
      </c>
      <c r="D288" s="20">
        <f t="shared" si="13"/>
        <v>25000</v>
      </c>
      <c r="E288" s="17">
        <v>28520</v>
      </c>
      <c r="F288" s="21">
        <f t="shared" si="14"/>
        <v>11924835</v>
      </c>
    </row>
    <row r="289" spans="1:6" x14ac:dyDescent="0.2">
      <c r="A289" s="23">
        <v>279</v>
      </c>
      <c r="B289" s="16" t="s">
        <v>25</v>
      </c>
      <c r="C289" s="19" t="str">
        <f t="shared" si="12"/>
        <v>MAIZ AMARILLO AMERICANO</v>
      </c>
      <c r="D289" s="20">
        <f t="shared" si="13"/>
        <v>25000</v>
      </c>
      <c r="E289" s="17">
        <v>28550</v>
      </c>
      <c r="F289" s="21">
        <f t="shared" si="14"/>
        <v>11896285</v>
      </c>
    </row>
    <row r="290" spans="1:6" x14ac:dyDescent="0.2">
      <c r="A290" s="23">
        <v>280</v>
      </c>
      <c r="B290" s="16" t="s">
        <v>25</v>
      </c>
      <c r="C290" s="19" t="str">
        <f t="shared" si="12"/>
        <v>MAIZ AMARILLO AMERICANO</v>
      </c>
      <c r="D290" s="20">
        <f t="shared" si="13"/>
        <v>25000</v>
      </c>
      <c r="E290" s="17">
        <v>29010</v>
      </c>
      <c r="F290" s="21">
        <f t="shared" si="14"/>
        <v>11867275</v>
      </c>
    </row>
    <row r="291" spans="1:6" x14ac:dyDescent="0.2">
      <c r="A291" s="23">
        <v>281</v>
      </c>
      <c r="B291" s="16" t="s">
        <v>25</v>
      </c>
      <c r="C291" s="19" t="str">
        <f t="shared" si="12"/>
        <v>MAIZ AMARILLO AMERICANO</v>
      </c>
      <c r="D291" s="20">
        <f t="shared" si="13"/>
        <v>25000</v>
      </c>
      <c r="E291" s="17">
        <v>27400</v>
      </c>
      <c r="F291" s="21">
        <f t="shared" si="14"/>
        <v>11839875</v>
      </c>
    </row>
    <row r="292" spans="1:6" x14ac:dyDescent="0.2">
      <c r="A292" s="23">
        <v>282</v>
      </c>
      <c r="B292" s="16" t="s">
        <v>25</v>
      </c>
      <c r="C292" s="19" t="str">
        <f t="shared" si="12"/>
        <v>MAIZ AMARILLO AMERICANO</v>
      </c>
      <c r="D292" s="20">
        <f t="shared" si="13"/>
        <v>25000</v>
      </c>
      <c r="E292" s="17">
        <v>26460</v>
      </c>
      <c r="F292" s="21">
        <f t="shared" si="14"/>
        <v>11813415</v>
      </c>
    </row>
    <row r="293" spans="1:6" x14ac:dyDescent="0.2">
      <c r="A293" s="23">
        <v>283</v>
      </c>
      <c r="B293" s="16" t="s">
        <v>25</v>
      </c>
      <c r="C293" s="19" t="str">
        <f t="shared" si="12"/>
        <v>MAIZ AMARILLO AMERICANO</v>
      </c>
      <c r="D293" s="20">
        <f t="shared" si="13"/>
        <v>25000</v>
      </c>
      <c r="E293" s="17">
        <v>28680</v>
      </c>
      <c r="F293" s="21">
        <f t="shared" si="14"/>
        <v>11784735</v>
      </c>
    </row>
    <row r="294" spans="1:6" x14ac:dyDescent="0.2">
      <c r="A294" s="23">
        <v>284</v>
      </c>
      <c r="B294" s="16" t="s">
        <v>25</v>
      </c>
      <c r="C294" s="19" t="str">
        <f t="shared" si="12"/>
        <v>MAIZ AMARILLO AMERICANO</v>
      </c>
      <c r="D294" s="20">
        <f t="shared" si="13"/>
        <v>25000</v>
      </c>
      <c r="E294" s="17">
        <v>29650</v>
      </c>
      <c r="F294" s="21">
        <f t="shared" si="14"/>
        <v>11755085</v>
      </c>
    </row>
    <row r="295" spans="1:6" x14ac:dyDescent="0.2">
      <c r="A295" s="23">
        <v>285</v>
      </c>
      <c r="B295" s="16" t="s">
        <v>25</v>
      </c>
      <c r="C295" s="19" t="str">
        <f t="shared" si="12"/>
        <v>MAIZ AMARILLO AMERICANO</v>
      </c>
      <c r="D295" s="20">
        <f t="shared" si="13"/>
        <v>25000</v>
      </c>
      <c r="E295" s="17">
        <v>27630</v>
      </c>
      <c r="F295" s="21">
        <f t="shared" si="14"/>
        <v>11727455</v>
      </c>
    </row>
    <row r="296" spans="1:6" x14ac:dyDescent="0.2">
      <c r="A296" s="23">
        <v>286</v>
      </c>
      <c r="B296" s="16" t="s">
        <v>25</v>
      </c>
      <c r="C296" s="19" t="str">
        <f t="shared" si="12"/>
        <v>MAIZ AMARILLO AMERICANO</v>
      </c>
      <c r="D296" s="20">
        <f t="shared" si="13"/>
        <v>25000</v>
      </c>
      <c r="E296" s="17">
        <v>25370</v>
      </c>
      <c r="F296" s="21">
        <f t="shared" si="14"/>
        <v>11702085</v>
      </c>
    </row>
    <row r="297" spans="1:6" x14ac:dyDescent="0.2">
      <c r="A297" s="23">
        <v>287</v>
      </c>
      <c r="B297" s="16" t="s">
        <v>25</v>
      </c>
      <c r="C297" s="19" t="str">
        <f t="shared" si="12"/>
        <v>MAIZ AMARILLO AMERICANO</v>
      </c>
      <c r="D297" s="20">
        <f t="shared" si="13"/>
        <v>25000</v>
      </c>
      <c r="E297" s="17">
        <v>26990</v>
      </c>
      <c r="F297" s="21">
        <f t="shared" si="14"/>
        <v>11675095</v>
      </c>
    </row>
    <row r="298" spans="1:6" x14ac:dyDescent="0.2">
      <c r="A298" s="23">
        <v>288</v>
      </c>
      <c r="B298" s="16" t="s">
        <v>25</v>
      </c>
      <c r="C298" s="19" t="str">
        <f t="shared" si="12"/>
        <v>MAIZ AMARILLO AMERICANO</v>
      </c>
      <c r="D298" s="20">
        <f t="shared" si="13"/>
        <v>25000</v>
      </c>
      <c r="E298" s="17">
        <v>26440</v>
      </c>
      <c r="F298" s="21">
        <f t="shared" si="14"/>
        <v>11648655</v>
      </c>
    </row>
    <row r="299" spans="1:6" x14ac:dyDescent="0.2">
      <c r="A299" s="23">
        <v>289</v>
      </c>
      <c r="B299" s="16" t="s">
        <v>25</v>
      </c>
      <c r="C299" s="19" t="str">
        <f t="shared" si="12"/>
        <v>MAIZ AMARILLO AMERICANO</v>
      </c>
      <c r="D299" s="20">
        <f t="shared" si="13"/>
        <v>25000</v>
      </c>
      <c r="E299" s="17">
        <v>26980</v>
      </c>
      <c r="F299" s="21">
        <f t="shared" si="14"/>
        <v>11621675</v>
      </c>
    </row>
    <row r="300" spans="1:6" x14ac:dyDescent="0.2">
      <c r="A300" s="23">
        <v>290</v>
      </c>
      <c r="B300" s="16" t="s">
        <v>25</v>
      </c>
      <c r="C300" s="19" t="str">
        <f t="shared" si="12"/>
        <v>MAIZ AMARILLO AMERICANO</v>
      </c>
      <c r="D300" s="20">
        <f t="shared" si="13"/>
        <v>25000</v>
      </c>
      <c r="E300" s="17">
        <v>26380</v>
      </c>
      <c r="F300" s="21">
        <f t="shared" si="14"/>
        <v>11595295</v>
      </c>
    </row>
    <row r="301" spans="1:6" x14ac:dyDescent="0.2">
      <c r="A301" s="23">
        <v>291</v>
      </c>
      <c r="B301" s="16" t="s">
        <v>25</v>
      </c>
      <c r="C301" s="19" t="str">
        <f t="shared" si="12"/>
        <v>MAIZ AMARILLO AMERICANO</v>
      </c>
      <c r="D301" s="20">
        <f t="shared" si="13"/>
        <v>25000</v>
      </c>
      <c r="E301" s="17">
        <v>29000</v>
      </c>
      <c r="F301" s="21">
        <f t="shared" si="14"/>
        <v>11566295</v>
      </c>
    </row>
    <row r="302" spans="1:6" x14ac:dyDescent="0.2">
      <c r="A302" s="23">
        <v>292</v>
      </c>
      <c r="B302" s="16" t="s">
        <v>25</v>
      </c>
      <c r="C302" s="19" t="str">
        <f t="shared" si="12"/>
        <v>MAIZ AMARILLO AMERICANO</v>
      </c>
      <c r="D302" s="20">
        <f t="shared" si="13"/>
        <v>25000</v>
      </c>
      <c r="E302" s="17">
        <v>26890</v>
      </c>
      <c r="F302" s="21">
        <f t="shared" si="14"/>
        <v>11539405</v>
      </c>
    </row>
    <row r="303" spans="1:6" x14ac:dyDescent="0.2">
      <c r="A303" s="23">
        <v>293</v>
      </c>
      <c r="B303" s="16" t="s">
        <v>25</v>
      </c>
      <c r="C303" s="19" t="str">
        <f t="shared" si="12"/>
        <v>MAIZ AMARILLO AMERICANO</v>
      </c>
      <c r="D303" s="20">
        <f t="shared" si="13"/>
        <v>25000</v>
      </c>
      <c r="E303" s="17">
        <v>25190</v>
      </c>
      <c r="F303" s="21">
        <f t="shared" si="14"/>
        <v>11514215</v>
      </c>
    </row>
    <row r="304" spans="1:6" x14ac:dyDescent="0.2">
      <c r="A304" s="23">
        <v>294</v>
      </c>
      <c r="B304" s="16" t="s">
        <v>25</v>
      </c>
      <c r="C304" s="19" t="str">
        <f t="shared" si="12"/>
        <v>MAIZ AMARILLO AMERICANO</v>
      </c>
      <c r="D304" s="20">
        <f t="shared" si="13"/>
        <v>25000</v>
      </c>
      <c r="E304" s="17">
        <v>22490</v>
      </c>
      <c r="F304" s="21">
        <f t="shared" si="14"/>
        <v>11491725</v>
      </c>
    </row>
    <row r="305" spans="1:6" x14ac:dyDescent="0.2">
      <c r="A305" s="23">
        <v>295</v>
      </c>
      <c r="B305" s="16" t="s">
        <v>25</v>
      </c>
      <c r="C305" s="19" t="str">
        <f t="shared" si="12"/>
        <v>MAIZ AMARILLO AMERICANO</v>
      </c>
      <c r="D305" s="20">
        <f t="shared" si="13"/>
        <v>25000</v>
      </c>
      <c r="E305" s="17">
        <v>24230</v>
      </c>
      <c r="F305" s="21">
        <f t="shared" si="14"/>
        <v>11467495</v>
      </c>
    </row>
    <row r="306" spans="1:6" x14ac:dyDescent="0.2">
      <c r="A306" s="23">
        <v>296</v>
      </c>
      <c r="B306" s="16" t="s">
        <v>25</v>
      </c>
      <c r="C306" s="19" t="str">
        <f t="shared" si="12"/>
        <v>MAIZ AMARILLO AMERICANO</v>
      </c>
      <c r="D306" s="20">
        <f t="shared" si="13"/>
        <v>25000</v>
      </c>
      <c r="E306" s="17">
        <v>22870</v>
      </c>
      <c r="F306" s="21">
        <f t="shared" si="14"/>
        <v>11444625</v>
      </c>
    </row>
    <row r="307" spans="1:6" x14ac:dyDescent="0.2">
      <c r="A307" s="23">
        <v>297</v>
      </c>
      <c r="B307" s="16" t="s">
        <v>25</v>
      </c>
      <c r="C307" s="19" t="str">
        <f t="shared" si="12"/>
        <v>MAIZ AMARILLO AMERICANO</v>
      </c>
      <c r="D307" s="20">
        <f t="shared" si="13"/>
        <v>25000</v>
      </c>
      <c r="E307" s="17">
        <v>25080</v>
      </c>
      <c r="F307" s="21">
        <f t="shared" si="14"/>
        <v>11419545</v>
      </c>
    </row>
    <row r="308" spans="1:6" x14ac:dyDescent="0.2">
      <c r="A308" s="23">
        <v>298</v>
      </c>
      <c r="B308" s="16" t="s">
        <v>25</v>
      </c>
      <c r="C308" s="19" t="str">
        <f t="shared" si="12"/>
        <v>MAIZ AMARILLO AMERICANO</v>
      </c>
      <c r="D308" s="20">
        <f t="shared" si="13"/>
        <v>25000</v>
      </c>
      <c r="E308" s="17">
        <v>24520</v>
      </c>
      <c r="F308" s="21">
        <f t="shared" si="14"/>
        <v>11395025</v>
      </c>
    </row>
    <row r="309" spans="1:6" x14ac:dyDescent="0.2">
      <c r="A309" s="23">
        <v>299</v>
      </c>
      <c r="B309" s="16" t="s">
        <v>25</v>
      </c>
      <c r="C309" s="19" t="str">
        <f t="shared" si="12"/>
        <v>MAIZ AMARILLO AMERICANO</v>
      </c>
      <c r="D309" s="20">
        <f t="shared" si="13"/>
        <v>25000</v>
      </c>
      <c r="E309" s="17">
        <v>25720</v>
      </c>
      <c r="F309" s="21">
        <f t="shared" si="14"/>
        <v>11369305</v>
      </c>
    </row>
    <row r="310" spans="1:6" x14ac:dyDescent="0.2">
      <c r="A310" s="23">
        <v>300</v>
      </c>
      <c r="B310" s="16" t="s">
        <v>25</v>
      </c>
      <c r="C310" s="19" t="str">
        <f t="shared" si="12"/>
        <v>MAIZ AMARILLO AMERICANO</v>
      </c>
      <c r="D310" s="20">
        <f t="shared" si="13"/>
        <v>25000</v>
      </c>
      <c r="E310" s="17">
        <v>29130</v>
      </c>
      <c r="F310" s="21">
        <f t="shared" si="14"/>
        <v>11340175</v>
      </c>
    </row>
    <row r="311" spans="1:6" x14ac:dyDescent="0.2">
      <c r="A311" s="23">
        <v>301</v>
      </c>
      <c r="B311" s="16" t="s">
        <v>25</v>
      </c>
      <c r="C311" s="19" t="str">
        <f t="shared" si="12"/>
        <v>MAIZ AMARILLO AMERICANO</v>
      </c>
      <c r="D311" s="20">
        <f t="shared" si="13"/>
        <v>25000</v>
      </c>
      <c r="E311" s="17">
        <v>24330</v>
      </c>
      <c r="F311" s="21">
        <f t="shared" si="14"/>
        <v>11315845</v>
      </c>
    </row>
    <row r="312" spans="1:6" x14ac:dyDescent="0.2">
      <c r="A312" s="23">
        <v>302</v>
      </c>
      <c r="B312" s="16" t="s">
        <v>25</v>
      </c>
      <c r="C312" s="19" t="str">
        <f t="shared" si="12"/>
        <v>MAIZ AMARILLO AMERICANO</v>
      </c>
      <c r="D312" s="20">
        <f t="shared" si="13"/>
        <v>25000</v>
      </c>
      <c r="E312" s="17">
        <v>26190</v>
      </c>
      <c r="F312" s="21">
        <f t="shared" si="14"/>
        <v>11289655</v>
      </c>
    </row>
    <row r="313" spans="1:6" x14ac:dyDescent="0.2">
      <c r="A313" s="23">
        <v>303</v>
      </c>
      <c r="B313" s="16" t="s">
        <v>25</v>
      </c>
      <c r="C313" s="19" t="str">
        <f t="shared" si="12"/>
        <v>MAIZ AMARILLO AMERICANO</v>
      </c>
      <c r="D313" s="20">
        <f t="shared" si="13"/>
        <v>25000</v>
      </c>
      <c r="E313" s="17">
        <v>25800</v>
      </c>
      <c r="F313" s="21">
        <f t="shared" si="14"/>
        <v>11263855</v>
      </c>
    </row>
    <row r="314" spans="1:6" x14ac:dyDescent="0.2">
      <c r="A314" s="23">
        <v>304</v>
      </c>
      <c r="B314" s="16" t="s">
        <v>25</v>
      </c>
      <c r="C314" s="19" t="str">
        <f t="shared" si="12"/>
        <v>MAIZ AMARILLO AMERICANO</v>
      </c>
      <c r="D314" s="20">
        <f t="shared" si="13"/>
        <v>25000</v>
      </c>
      <c r="E314" s="17">
        <v>29450</v>
      </c>
      <c r="F314" s="21">
        <f t="shared" si="14"/>
        <v>11234405</v>
      </c>
    </row>
    <row r="315" spans="1:6" x14ac:dyDescent="0.2">
      <c r="A315" s="23">
        <v>305</v>
      </c>
      <c r="B315" s="16" t="s">
        <v>25</v>
      </c>
      <c r="C315" s="19" t="str">
        <f t="shared" si="12"/>
        <v>MAIZ AMARILLO AMERICANO</v>
      </c>
      <c r="D315" s="20">
        <f t="shared" si="13"/>
        <v>25000</v>
      </c>
      <c r="E315" s="17">
        <v>25780</v>
      </c>
      <c r="F315" s="21">
        <f t="shared" si="14"/>
        <v>11208625</v>
      </c>
    </row>
    <row r="316" spans="1:6" x14ac:dyDescent="0.2">
      <c r="A316" s="23">
        <v>306</v>
      </c>
      <c r="B316" s="16" t="s">
        <v>25</v>
      </c>
      <c r="C316" s="19" t="str">
        <f t="shared" si="12"/>
        <v>MAIZ AMARILLO AMERICANO</v>
      </c>
      <c r="D316" s="20">
        <f t="shared" si="13"/>
        <v>25000</v>
      </c>
      <c r="E316" s="17">
        <v>28330</v>
      </c>
      <c r="F316" s="21">
        <f t="shared" si="14"/>
        <v>11180295</v>
      </c>
    </row>
    <row r="317" spans="1:6" x14ac:dyDescent="0.2">
      <c r="A317" s="23">
        <v>307</v>
      </c>
      <c r="B317" s="16" t="s">
        <v>25</v>
      </c>
      <c r="C317" s="19" t="str">
        <f t="shared" si="12"/>
        <v>MAIZ AMARILLO AMERICANO</v>
      </c>
      <c r="D317" s="20">
        <f t="shared" si="13"/>
        <v>25000</v>
      </c>
      <c r="E317" s="17">
        <v>27720</v>
      </c>
      <c r="F317" s="21">
        <f t="shared" si="14"/>
        <v>11152575</v>
      </c>
    </row>
    <row r="318" spans="1:6" x14ac:dyDescent="0.2">
      <c r="A318" s="23">
        <v>308</v>
      </c>
      <c r="B318" s="16" t="s">
        <v>25</v>
      </c>
      <c r="C318" s="19" t="str">
        <f t="shared" si="12"/>
        <v>MAIZ AMARILLO AMERICANO</v>
      </c>
      <c r="D318" s="20">
        <f t="shared" si="13"/>
        <v>25000</v>
      </c>
      <c r="E318" s="17">
        <v>25530</v>
      </c>
      <c r="F318" s="21">
        <f t="shared" si="14"/>
        <v>11127045</v>
      </c>
    </row>
    <row r="319" spans="1:6" x14ac:dyDescent="0.2">
      <c r="A319" s="23">
        <v>309</v>
      </c>
      <c r="B319" s="16" t="s">
        <v>25</v>
      </c>
      <c r="C319" s="19" t="str">
        <f t="shared" si="12"/>
        <v>MAIZ AMARILLO AMERICANO</v>
      </c>
      <c r="D319" s="20">
        <f t="shared" si="13"/>
        <v>25000</v>
      </c>
      <c r="E319" s="17">
        <v>26810</v>
      </c>
      <c r="F319" s="21">
        <f t="shared" si="14"/>
        <v>11100235</v>
      </c>
    </row>
    <row r="320" spans="1:6" x14ac:dyDescent="0.2">
      <c r="A320" s="23">
        <v>310</v>
      </c>
      <c r="B320" s="16" t="s">
        <v>25</v>
      </c>
      <c r="C320" s="19" t="str">
        <f t="shared" si="12"/>
        <v>MAIZ AMARILLO AMERICANO</v>
      </c>
      <c r="D320" s="20">
        <f t="shared" si="13"/>
        <v>25000</v>
      </c>
      <c r="E320" s="17">
        <v>28980</v>
      </c>
      <c r="F320" s="21">
        <f t="shared" si="14"/>
        <v>11071255</v>
      </c>
    </row>
    <row r="321" spans="1:6" x14ac:dyDescent="0.2">
      <c r="A321" s="23">
        <v>311</v>
      </c>
      <c r="B321" s="16" t="s">
        <v>25</v>
      </c>
      <c r="C321" s="19" t="str">
        <f t="shared" si="12"/>
        <v>MAIZ AMARILLO AMERICANO</v>
      </c>
      <c r="D321" s="20">
        <f t="shared" si="13"/>
        <v>25000</v>
      </c>
      <c r="E321" s="17">
        <v>27110</v>
      </c>
      <c r="F321" s="21">
        <f t="shared" si="14"/>
        <v>11044145</v>
      </c>
    </row>
    <row r="322" spans="1:6" x14ac:dyDescent="0.2">
      <c r="A322" s="23">
        <v>312</v>
      </c>
      <c r="B322" s="16" t="s">
        <v>25</v>
      </c>
      <c r="C322" s="19" t="str">
        <f t="shared" si="12"/>
        <v>MAIZ AMARILLO AMERICANO</v>
      </c>
      <c r="D322" s="20">
        <f t="shared" si="13"/>
        <v>25000</v>
      </c>
      <c r="E322" s="17">
        <v>28580</v>
      </c>
      <c r="F322" s="21">
        <f t="shared" si="14"/>
        <v>11015565</v>
      </c>
    </row>
    <row r="323" spans="1:6" x14ac:dyDescent="0.2">
      <c r="A323" s="23">
        <v>313</v>
      </c>
      <c r="B323" s="16" t="s">
        <v>25</v>
      </c>
      <c r="C323" s="19" t="str">
        <f t="shared" si="12"/>
        <v>MAIZ AMARILLO AMERICANO</v>
      </c>
      <c r="D323" s="20">
        <f t="shared" si="13"/>
        <v>25000</v>
      </c>
      <c r="E323" s="17">
        <v>29730</v>
      </c>
      <c r="F323" s="21">
        <f t="shared" si="14"/>
        <v>10985835</v>
      </c>
    </row>
    <row r="324" spans="1:6" x14ac:dyDescent="0.2">
      <c r="A324" s="23">
        <v>314</v>
      </c>
      <c r="B324" s="16" t="s">
        <v>25</v>
      </c>
      <c r="C324" s="19" t="str">
        <f t="shared" si="12"/>
        <v>MAIZ AMARILLO AMERICANO</v>
      </c>
      <c r="D324" s="20">
        <f t="shared" si="13"/>
        <v>25000</v>
      </c>
      <c r="E324" s="17">
        <v>25770</v>
      </c>
      <c r="F324" s="21">
        <f t="shared" si="14"/>
        <v>10960065</v>
      </c>
    </row>
    <row r="325" spans="1:6" x14ac:dyDescent="0.2">
      <c r="A325" s="23">
        <v>315</v>
      </c>
      <c r="B325" s="16" t="s">
        <v>25</v>
      </c>
      <c r="C325" s="19" t="str">
        <f t="shared" si="12"/>
        <v>MAIZ AMARILLO AMERICANO</v>
      </c>
      <c r="D325" s="20">
        <f t="shared" si="13"/>
        <v>25000</v>
      </c>
      <c r="E325" s="17">
        <v>26640</v>
      </c>
      <c r="F325" s="21">
        <f t="shared" si="14"/>
        <v>10933425</v>
      </c>
    </row>
    <row r="326" spans="1:6" x14ac:dyDescent="0.2">
      <c r="A326" s="23">
        <v>316</v>
      </c>
      <c r="B326" s="16" t="s">
        <v>25</v>
      </c>
      <c r="C326" s="19" t="str">
        <f t="shared" si="12"/>
        <v>MAIZ AMARILLO AMERICANO</v>
      </c>
      <c r="D326" s="20">
        <f t="shared" si="13"/>
        <v>25000</v>
      </c>
      <c r="E326" s="17">
        <v>26480</v>
      </c>
      <c r="F326" s="21">
        <f t="shared" si="14"/>
        <v>10906945</v>
      </c>
    </row>
    <row r="327" spans="1:6" x14ac:dyDescent="0.2">
      <c r="A327" s="23">
        <v>317</v>
      </c>
      <c r="B327" s="16" t="s">
        <v>25</v>
      </c>
      <c r="C327" s="19" t="str">
        <f t="shared" si="12"/>
        <v>MAIZ AMARILLO AMERICANO</v>
      </c>
      <c r="D327" s="20">
        <f t="shared" si="13"/>
        <v>25000</v>
      </c>
      <c r="E327" s="17">
        <v>28960</v>
      </c>
      <c r="F327" s="21">
        <f t="shared" si="14"/>
        <v>10877985</v>
      </c>
    </row>
    <row r="328" spans="1:6" x14ac:dyDescent="0.2">
      <c r="A328" s="23">
        <v>318</v>
      </c>
      <c r="B328" s="16" t="s">
        <v>25</v>
      </c>
      <c r="C328" s="19" t="str">
        <f t="shared" si="12"/>
        <v>MAIZ AMARILLO AMERICANO</v>
      </c>
      <c r="D328" s="20">
        <f t="shared" si="13"/>
        <v>25000</v>
      </c>
      <c r="E328" s="17">
        <v>25470</v>
      </c>
      <c r="F328" s="21">
        <f t="shared" si="14"/>
        <v>10852515</v>
      </c>
    </row>
    <row r="329" spans="1:6" x14ac:dyDescent="0.2">
      <c r="A329" s="23">
        <v>319</v>
      </c>
      <c r="B329" s="16" t="s">
        <v>25</v>
      </c>
      <c r="C329" s="19" t="str">
        <f t="shared" si="12"/>
        <v>MAIZ AMARILLO AMERICANO</v>
      </c>
      <c r="D329" s="20">
        <f t="shared" si="13"/>
        <v>25000</v>
      </c>
      <c r="E329" s="17">
        <v>25230</v>
      </c>
      <c r="F329" s="21">
        <f t="shared" si="14"/>
        <v>10827285</v>
      </c>
    </row>
    <row r="330" spans="1:6" x14ac:dyDescent="0.2">
      <c r="A330" s="23">
        <v>320</v>
      </c>
      <c r="B330" s="16" t="s">
        <v>25</v>
      </c>
      <c r="C330" s="19" t="str">
        <f t="shared" si="12"/>
        <v>MAIZ AMARILLO AMERICANO</v>
      </c>
      <c r="D330" s="20">
        <f t="shared" si="13"/>
        <v>25000</v>
      </c>
      <c r="E330" s="17">
        <v>27850</v>
      </c>
      <c r="F330" s="21">
        <f t="shared" si="14"/>
        <v>10799435</v>
      </c>
    </row>
    <row r="331" spans="1:6" x14ac:dyDescent="0.2">
      <c r="A331" s="23">
        <v>321</v>
      </c>
      <c r="B331" s="16" t="s">
        <v>25</v>
      </c>
      <c r="C331" s="19" t="str">
        <f t="shared" ref="C331:C394" si="15">$I$6</f>
        <v>MAIZ AMARILLO AMERICANO</v>
      </c>
      <c r="D331" s="20">
        <f t="shared" ref="D331:D394" si="16">$I$8</f>
        <v>25000</v>
      </c>
      <c r="E331" s="17">
        <v>28200</v>
      </c>
      <c r="F331" s="21">
        <f t="shared" si="14"/>
        <v>10771235</v>
      </c>
    </row>
    <row r="332" spans="1:6" x14ac:dyDescent="0.2">
      <c r="A332" s="23">
        <v>322</v>
      </c>
      <c r="B332" s="16" t="s">
        <v>25</v>
      </c>
      <c r="C332" s="19" t="str">
        <f t="shared" si="15"/>
        <v>MAIZ AMARILLO AMERICANO</v>
      </c>
      <c r="D332" s="20">
        <f t="shared" si="16"/>
        <v>25000</v>
      </c>
      <c r="E332" s="17">
        <v>24250</v>
      </c>
      <c r="F332" s="21">
        <f t="shared" si="14"/>
        <v>10746985</v>
      </c>
    </row>
    <row r="333" spans="1:6" x14ac:dyDescent="0.2">
      <c r="A333" s="23">
        <v>323</v>
      </c>
      <c r="B333" s="16" t="s">
        <v>25</v>
      </c>
      <c r="C333" s="19" t="str">
        <f t="shared" si="15"/>
        <v>MAIZ AMARILLO AMERICANO</v>
      </c>
      <c r="D333" s="20">
        <f t="shared" si="16"/>
        <v>25000</v>
      </c>
      <c r="E333" s="17">
        <v>25960</v>
      </c>
      <c r="F333" s="21">
        <f t="shared" ref="F333:F396" si="17">(F332-E333)</f>
        <v>10721025</v>
      </c>
    </row>
    <row r="334" spans="1:6" x14ac:dyDescent="0.2">
      <c r="A334" s="23">
        <v>324</v>
      </c>
      <c r="B334" s="16" t="s">
        <v>25</v>
      </c>
      <c r="C334" s="19" t="str">
        <f t="shared" si="15"/>
        <v>MAIZ AMARILLO AMERICANO</v>
      </c>
      <c r="D334" s="20">
        <f t="shared" si="16"/>
        <v>25000</v>
      </c>
      <c r="E334" s="17">
        <v>27550</v>
      </c>
      <c r="F334" s="21">
        <f t="shared" si="17"/>
        <v>10693475</v>
      </c>
    </row>
    <row r="335" spans="1:6" x14ac:dyDescent="0.2">
      <c r="A335" s="23">
        <v>325</v>
      </c>
      <c r="B335" s="16" t="s">
        <v>25</v>
      </c>
      <c r="C335" s="19" t="str">
        <f t="shared" si="15"/>
        <v>MAIZ AMARILLO AMERICANO</v>
      </c>
      <c r="D335" s="20">
        <f t="shared" si="16"/>
        <v>25000</v>
      </c>
      <c r="E335" s="17">
        <v>30700</v>
      </c>
      <c r="F335" s="21">
        <f t="shared" si="17"/>
        <v>10662775</v>
      </c>
    </row>
    <row r="336" spans="1:6" x14ac:dyDescent="0.2">
      <c r="A336" s="23">
        <v>326</v>
      </c>
      <c r="B336" s="16" t="s">
        <v>25</v>
      </c>
      <c r="C336" s="19" t="str">
        <f t="shared" si="15"/>
        <v>MAIZ AMARILLO AMERICANO</v>
      </c>
      <c r="D336" s="20">
        <f t="shared" si="16"/>
        <v>25000</v>
      </c>
      <c r="E336" s="17">
        <v>28620</v>
      </c>
      <c r="F336" s="21">
        <f t="shared" si="17"/>
        <v>10634155</v>
      </c>
    </row>
    <row r="337" spans="1:6" x14ac:dyDescent="0.2">
      <c r="A337" s="23">
        <v>327</v>
      </c>
      <c r="B337" s="16" t="s">
        <v>25</v>
      </c>
      <c r="C337" s="19" t="str">
        <f t="shared" si="15"/>
        <v>MAIZ AMARILLO AMERICANO</v>
      </c>
      <c r="D337" s="20">
        <f t="shared" si="16"/>
        <v>25000</v>
      </c>
      <c r="E337" s="17">
        <v>25720</v>
      </c>
      <c r="F337" s="21">
        <f t="shared" si="17"/>
        <v>10608435</v>
      </c>
    </row>
    <row r="338" spans="1:6" x14ac:dyDescent="0.2">
      <c r="A338" s="23">
        <v>328</v>
      </c>
      <c r="B338" s="16" t="s">
        <v>25</v>
      </c>
      <c r="C338" s="19" t="str">
        <f t="shared" si="15"/>
        <v>MAIZ AMARILLO AMERICANO</v>
      </c>
      <c r="D338" s="20">
        <f t="shared" si="16"/>
        <v>25000</v>
      </c>
      <c r="E338" s="17">
        <v>25580</v>
      </c>
      <c r="F338" s="21">
        <f t="shared" si="17"/>
        <v>10582855</v>
      </c>
    </row>
    <row r="339" spans="1:6" x14ac:dyDescent="0.2">
      <c r="A339" s="23">
        <v>329</v>
      </c>
      <c r="B339" s="16" t="s">
        <v>25</v>
      </c>
      <c r="C339" s="19" t="str">
        <f t="shared" si="15"/>
        <v>MAIZ AMARILLO AMERICANO</v>
      </c>
      <c r="D339" s="20">
        <f t="shared" si="16"/>
        <v>25000</v>
      </c>
      <c r="E339" s="17">
        <v>24670</v>
      </c>
      <c r="F339" s="21">
        <f t="shared" si="17"/>
        <v>10558185</v>
      </c>
    </row>
    <row r="340" spans="1:6" x14ac:dyDescent="0.2">
      <c r="A340" s="23">
        <v>330</v>
      </c>
      <c r="B340" s="16" t="s">
        <v>25</v>
      </c>
      <c r="C340" s="19" t="str">
        <f t="shared" si="15"/>
        <v>MAIZ AMARILLO AMERICANO</v>
      </c>
      <c r="D340" s="20">
        <f t="shared" si="16"/>
        <v>25000</v>
      </c>
      <c r="E340" s="17">
        <v>29310</v>
      </c>
      <c r="F340" s="21">
        <f t="shared" si="17"/>
        <v>10528875</v>
      </c>
    </row>
    <row r="341" spans="1:6" x14ac:dyDescent="0.2">
      <c r="A341" s="23">
        <v>331</v>
      </c>
      <c r="B341" s="16" t="s">
        <v>25</v>
      </c>
      <c r="C341" s="19" t="str">
        <f t="shared" si="15"/>
        <v>MAIZ AMARILLO AMERICANO</v>
      </c>
      <c r="D341" s="20">
        <f t="shared" si="16"/>
        <v>25000</v>
      </c>
      <c r="E341" s="17">
        <v>26020</v>
      </c>
      <c r="F341" s="21">
        <f t="shared" si="17"/>
        <v>10502855</v>
      </c>
    </row>
    <row r="342" spans="1:6" x14ac:dyDescent="0.2">
      <c r="A342" s="23">
        <v>332</v>
      </c>
      <c r="B342" s="16" t="s">
        <v>25</v>
      </c>
      <c r="C342" s="19" t="str">
        <f t="shared" si="15"/>
        <v>MAIZ AMARILLO AMERICANO</v>
      </c>
      <c r="D342" s="20">
        <f t="shared" si="16"/>
        <v>25000</v>
      </c>
      <c r="E342" s="17">
        <v>25230</v>
      </c>
      <c r="F342" s="21">
        <f t="shared" si="17"/>
        <v>10477625</v>
      </c>
    </row>
    <row r="343" spans="1:6" x14ac:dyDescent="0.2">
      <c r="A343" s="23">
        <v>333</v>
      </c>
      <c r="B343" s="16" t="s">
        <v>25</v>
      </c>
      <c r="C343" s="19" t="str">
        <f t="shared" si="15"/>
        <v>MAIZ AMARILLO AMERICANO</v>
      </c>
      <c r="D343" s="20">
        <f t="shared" si="16"/>
        <v>25000</v>
      </c>
      <c r="E343" s="17">
        <v>26500</v>
      </c>
      <c r="F343" s="21">
        <f t="shared" si="17"/>
        <v>10451125</v>
      </c>
    </row>
    <row r="344" spans="1:6" x14ac:dyDescent="0.2">
      <c r="A344" s="23">
        <v>334</v>
      </c>
      <c r="B344" s="16" t="s">
        <v>25</v>
      </c>
      <c r="C344" s="19" t="str">
        <f t="shared" si="15"/>
        <v>MAIZ AMARILLO AMERICANO</v>
      </c>
      <c r="D344" s="20">
        <f t="shared" si="16"/>
        <v>25000</v>
      </c>
      <c r="E344" s="17">
        <v>26450</v>
      </c>
      <c r="F344" s="21">
        <f t="shared" si="17"/>
        <v>10424675</v>
      </c>
    </row>
    <row r="345" spans="1:6" x14ac:dyDescent="0.2">
      <c r="A345" s="23">
        <v>335</v>
      </c>
      <c r="B345" s="16" t="s">
        <v>25</v>
      </c>
      <c r="C345" s="19" t="str">
        <f t="shared" si="15"/>
        <v>MAIZ AMARILLO AMERICANO</v>
      </c>
      <c r="D345" s="20">
        <f t="shared" si="16"/>
        <v>25000</v>
      </c>
      <c r="E345" s="17">
        <v>25450</v>
      </c>
      <c r="F345" s="21">
        <f t="shared" si="17"/>
        <v>10399225</v>
      </c>
    </row>
    <row r="346" spans="1:6" x14ac:dyDescent="0.2">
      <c r="A346" s="23">
        <v>336</v>
      </c>
      <c r="B346" s="16" t="s">
        <v>25</v>
      </c>
      <c r="C346" s="19" t="str">
        <f t="shared" si="15"/>
        <v>MAIZ AMARILLO AMERICANO</v>
      </c>
      <c r="D346" s="20">
        <f t="shared" si="16"/>
        <v>25000</v>
      </c>
      <c r="E346" s="17">
        <v>24870</v>
      </c>
      <c r="F346" s="21">
        <f t="shared" si="17"/>
        <v>10374355</v>
      </c>
    </row>
    <row r="347" spans="1:6" x14ac:dyDescent="0.2">
      <c r="A347" s="23">
        <v>337</v>
      </c>
      <c r="B347" s="16" t="s">
        <v>25</v>
      </c>
      <c r="C347" s="19" t="str">
        <f t="shared" si="15"/>
        <v>MAIZ AMARILLO AMERICANO</v>
      </c>
      <c r="D347" s="20">
        <f t="shared" si="16"/>
        <v>25000</v>
      </c>
      <c r="E347" s="17">
        <v>24040</v>
      </c>
      <c r="F347" s="21">
        <f t="shared" si="17"/>
        <v>10350315</v>
      </c>
    </row>
    <row r="348" spans="1:6" x14ac:dyDescent="0.2">
      <c r="A348" s="23">
        <v>338</v>
      </c>
      <c r="B348" s="16" t="s">
        <v>25</v>
      </c>
      <c r="C348" s="19" t="str">
        <f t="shared" si="15"/>
        <v>MAIZ AMARILLO AMERICANO</v>
      </c>
      <c r="D348" s="20">
        <f t="shared" si="16"/>
        <v>25000</v>
      </c>
      <c r="E348" s="17">
        <v>22420</v>
      </c>
      <c r="F348" s="21">
        <f t="shared" si="17"/>
        <v>10327895</v>
      </c>
    </row>
    <row r="349" spans="1:6" x14ac:dyDescent="0.2">
      <c r="A349" s="23">
        <v>339</v>
      </c>
      <c r="B349" s="16" t="s">
        <v>25</v>
      </c>
      <c r="C349" s="19" t="str">
        <f t="shared" si="15"/>
        <v>MAIZ AMARILLO AMERICANO</v>
      </c>
      <c r="D349" s="20">
        <f t="shared" si="16"/>
        <v>25000</v>
      </c>
      <c r="E349" s="17">
        <v>28260</v>
      </c>
      <c r="F349" s="21">
        <f t="shared" si="17"/>
        <v>10299635</v>
      </c>
    </row>
    <row r="350" spans="1:6" x14ac:dyDescent="0.2">
      <c r="A350" s="23">
        <v>340</v>
      </c>
      <c r="B350" s="16" t="s">
        <v>25</v>
      </c>
      <c r="C350" s="19" t="str">
        <f t="shared" si="15"/>
        <v>MAIZ AMARILLO AMERICANO</v>
      </c>
      <c r="D350" s="20">
        <f t="shared" si="16"/>
        <v>25000</v>
      </c>
      <c r="E350" s="17">
        <v>25480</v>
      </c>
      <c r="F350" s="21">
        <f t="shared" si="17"/>
        <v>10274155</v>
      </c>
    </row>
    <row r="351" spans="1:6" x14ac:dyDescent="0.2">
      <c r="A351" s="23">
        <v>341</v>
      </c>
      <c r="B351" s="16" t="s">
        <v>25</v>
      </c>
      <c r="C351" s="19" t="str">
        <f t="shared" si="15"/>
        <v>MAIZ AMARILLO AMERICANO</v>
      </c>
      <c r="D351" s="20">
        <f t="shared" si="16"/>
        <v>25000</v>
      </c>
      <c r="E351" s="17">
        <v>25830</v>
      </c>
      <c r="F351" s="21">
        <f t="shared" si="17"/>
        <v>10248325</v>
      </c>
    </row>
    <row r="352" spans="1:6" x14ac:dyDescent="0.2">
      <c r="A352" s="23">
        <v>342</v>
      </c>
      <c r="B352" s="16" t="s">
        <v>25</v>
      </c>
      <c r="C352" s="19" t="str">
        <f t="shared" si="15"/>
        <v>MAIZ AMARILLO AMERICANO</v>
      </c>
      <c r="D352" s="20">
        <f t="shared" si="16"/>
        <v>25000</v>
      </c>
      <c r="E352" s="17">
        <v>26880</v>
      </c>
      <c r="F352" s="21">
        <f t="shared" si="17"/>
        <v>10221445</v>
      </c>
    </row>
    <row r="353" spans="1:6" x14ac:dyDescent="0.2">
      <c r="A353" s="23">
        <v>343</v>
      </c>
      <c r="B353" s="16" t="s">
        <v>25</v>
      </c>
      <c r="C353" s="19" t="str">
        <f t="shared" si="15"/>
        <v>MAIZ AMARILLO AMERICANO</v>
      </c>
      <c r="D353" s="20">
        <f t="shared" si="16"/>
        <v>25000</v>
      </c>
      <c r="E353" s="17">
        <v>25110</v>
      </c>
      <c r="F353" s="21">
        <f t="shared" si="17"/>
        <v>10196335</v>
      </c>
    </row>
    <row r="354" spans="1:6" x14ac:dyDescent="0.2">
      <c r="A354" s="23">
        <v>344</v>
      </c>
      <c r="B354" s="16" t="s">
        <v>25</v>
      </c>
      <c r="C354" s="19" t="str">
        <f t="shared" si="15"/>
        <v>MAIZ AMARILLO AMERICANO</v>
      </c>
      <c r="D354" s="20">
        <f t="shared" si="16"/>
        <v>25000</v>
      </c>
      <c r="E354" s="17">
        <v>26540</v>
      </c>
      <c r="F354" s="21">
        <f t="shared" si="17"/>
        <v>10169795</v>
      </c>
    </row>
    <row r="355" spans="1:6" x14ac:dyDescent="0.2">
      <c r="A355" s="23">
        <v>345</v>
      </c>
      <c r="B355" s="16" t="s">
        <v>25</v>
      </c>
      <c r="C355" s="19" t="str">
        <f t="shared" si="15"/>
        <v>MAIZ AMARILLO AMERICANO</v>
      </c>
      <c r="D355" s="20">
        <f t="shared" si="16"/>
        <v>25000</v>
      </c>
      <c r="E355" s="17">
        <v>24570</v>
      </c>
      <c r="F355" s="21">
        <f t="shared" si="17"/>
        <v>10145225</v>
      </c>
    </row>
    <row r="356" spans="1:6" x14ac:dyDescent="0.2">
      <c r="A356" s="23">
        <v>346</v>
      </c>
      <c r="B356" s="16" t="s">
        <v>25</v>
      </c>
      <c r="C356" s="19" t="str">
        <f t="shared" si="15"/>
        <v>MAIZ AMARILLO AMERICANO</v>
      </c>
      <c r="D356" s="20">
        <f t="shared" si="16"/>
        <v>25000</v>
      </c>
      <c r="E356" s="17">
        <v>26350</v>
      </c>
      <c r="F356" s="21">
        <f t="shared" si="17"/>
        <v>10118875</v>
      </c>
    </row>
    <row r="357" spans="1:6" x14ac:dyDescent="0.2">
      <c r="A357" s="23">
        <v>347</v>
      </c>
      <c r="B357" s="16" t="s">
        <v>25</v>
      </c>
      <c r="C357" s="19" t="str">
        <f t="shared" si="15"/>
        <v>MAIZ AMARILLO AMERICANO</v>
      </c>
      <c r="D357" s="20">
        <f t="shared" si="16"/>
        <v>25000</v>
      </c>
      <c r="E357" s="17">
        <v>25790</v>
      </c>
      <c r="F357" s="21">
        <f t="shared" si="17"/>
        <v>10093085</v>
      </c>
    </row>
    <row r="358" spans="1:6" x14ac:dyDescent="0.2">
      <c r="A358" s="23">
        <v>348</v>
      </c>
      <c r="B358" s="16" t="s">
        <v>25</v>
      </c>
      <c r="C358" s="19" t="str">
        <f t="shared" si="15"/>
        <v>MAIZ AMARILLO AMERICANO</v>
      </c>
      <c r="D358" s="20">
        <f t="shared" si="16"/>
        <v>25000</v>
      </c>
      <c r="E358" s="17">
        <v>26320</v>
      </c>
      <c r="F358" s="21">
        <f t="shared" si="17"/>
        <v>10066765</v>
      </c>
    </row>
    <row r="359" spans="1:6" x14ac:dyDescent="0.2">
      <c r="A359" s="23">
        <v>349</v>
      </c>
      <c r="B359" s="16" t="s">
        <v>25</v>
      </c>
      <c r="C359" s="19" t="str">
        <f t="shared" si="15"/>
        <v>MAIZ AMARILLO AMERICANO</v>
      </c>
      <c r="D359" s="20">
        <f t="shared" si="16"/>
        <v>25000</v>
      </c>
      <c r="E359" s="17">
        <v>29640</v>
      </c>
      <c r="F359" s="21">
        <f t="shared" si="17"/>
        <v>10037125</v>
      </c>
    </row>
    <row r="360" spans="1:6" x14ac:dyDescent="0.2">
      <c r="A360" s="23">
        <v>350</v>
      </c>
      <c r="B360" s="16" t="s">
        <v>25</v>
      </c>
      <c r="C360" s="19" t="str">
        <f t="shared" si="15"/>
        <v>MAIZ AMARILLO AMERICANO</v>
      </c>
      <c r="D360" s="20">
        <f t="shared" si="16"/>
        <v>25000</v>
      </c>
      <c r="E360" s="17">
        <v>26100</v>
      </c>
      <c r="F360" s="21">
        <f t="shared" si="17"/>
        <v>10011025</v>
      </c>
    </row>
    <row r="361" spans="1:6" x14ac:dyDescent="0.2">
      <c r="A361" s="23">
        <v>351</v>
      </c>
      <c r="B361" s="16" t="s">
        <v>25</v>
      </c>
      <c r="C361" s="19" t="str">
        <f t="shared" si="15"/>
        <v>MAIZ AMARILLO AMERICANO</v>
      </c>
      <c r="D361" s="20">
        <f t="shared" si="16"/>
        <v>25000</v>
      </c>
      <c r="E361" s="17">
        <v>28600</v>
      </c>
      <c r="F361" s="21">
        <f t="shared" si="17"/>
        <v>9982425</v>
      </c>
    </row>
    <row r="362" spans="1:6" x14ac:dyDescent="0.2">
      <c r="A362" s="23">
        <v>352</v>
      </c>
      <c r="B362" s="16" t="s">
        <v>25</v>
      </c>
      <c r="C362" s="19" t="str">
        <f t="shared" si="15"/>
        <v>MAIZ AMARILLO AMERICANO</v>
      </c>
      <c r="D362" s="20">
        <f t="shared" si="16"/>
        <v>25000</v>
      </c>
      <c r="E362" s="17">
        <v>26300</v>
      </c>
      <c r="F362" s="21">
        <f t="shared" si="17"/>
        <v>9956125</v>
      </c>
    </row>
    <row r="363" spans="1:6" x14ac:dyDescent="0.2">
      <c r="A363" s="23">
        <v>353</v>
      </c>
      <c r="B363" s="16" t="s">
        <v>25</v>
      </c>
      <c r="C363" s="19" t="str">
        <f t="shared" si="15"/>
        <v>MAIZ AMARILLO AMERICANO</v>
      </c>
      <c r="D363" s="20">
        <f t="shared" si="16"/>
        <v>25000</v>
      </c>
      <c r="E363" s="17">
        <v>27290</v>
      </c>
      <c r="F363" s="21">
        <f t="shared" si="17"/>
        <v>9928835</v>
      </c>
    </row>
    <row r="364" spans="1:6" x14ac:dyDescent="0.2">
      <c r="A364" s="23">
        <v>354</v>
      </c>
      <c r="B364" s="16" t="s">
        <v>25</v>
      </c>
      <c r="C364" s="19" t="str">
        <f t="shared" si="15"/>
        <v>MAIZ AMARILLO AMERICANO</v>
      </c>
      <c r="D364" s="20">
        <f t="shared" si="16"/>
        <v>25000</v>
      </c>
      <c r="E364" s="17">
        <v>27750</v>
      </c>
      <c r="F364" s="21">
        <f t="shared" si="17"/>
        <v>9901085</v>
      </c>
    </row>
    <row r="365" spans="1:6" x14ac:dyDescent="0.2">
      <c r="A365" s="23">
        <v>355</v>
      </c>
      <c r="B365" s="16" t="s">
        <v>25</v>
      </c>
      <c r="C365" s="19" t="str">
        <f t="shared" si="15"/>
        <v>MAIZ AMARILLO AMERICANO</v>
      </c>
      <c r="D365" s="20">
        <f t="shared" si="16"/>
        <v>25000</v>
      </c>
      <c r="E365" s="17">
        <v>28580</v>
      </c>
      <c r="F365" s="21">
        <f t="shared" si="17"/>
        <v>9872505</v>
      </c>
    </row>
    <row r="366" spans="1:6" x14ac:dyDescent="0.2">
      <c r="A366" s="23">
        <v>356</v>
      </c>
      <c r="B366" s="16" t="s">
        <v>25</v>
      </c>
      <c r="C366" s="19" t="str">
        <f t="shared" si="15"/>
        <v>MAIZ AMARILLO AMERICANO</v>
      </c>
      <c r="D366" s="20">
        <f t="shared" si="16"/>
        <v>25000</v>
      </c>
      <c r="E366" s="17">
        <v>25020</v>
      </c>
      <c r="F366" s="21">
        <f t="shared" si="17"/>
        <v>9847485</v>
      </c>
    </row>
    <row r="367" spans="1:6" x14ac:dyDescent="0.2">
      <c r="A367" s="23">
        <v>357</v>
      </c>
      <c r="B367" s="16" t="s">
        <v>25</v>
      </c>
      <c r="C367" s="19" t="str">
        <f t="shared" si="15"/>
        <v>MAIZ AMARILLO AMERICANO</v>
      </c>
      <c r="D367" s="20">
        <f t="shared" si="16"/>
        <v>25000</v>
      </c>
      <c r="E367" s="17">
        <v>28530</v>
      </c>
      <c r="F367" s="21">
        <f t="shared" si="17"/>
        <v>9818955</v>
      </c>
    </row>
    <row r="368" spans="1:6" x14ac:dyDescent="0.2">
      <c r="A368" s="23">
        <v>358</v>
      </c>
      <c r="B368" s="16" t="s">
        <v>25</v>
      </c>
      <c r="C368" s="19" t="str">
        <f t="shared" si="15"/>
        <v>MAIZ AMARILLO AMERICANO</v>
      </c>
      <c r="D368" s="20">
        <f t="shared" si="16"/>
        <v>25000</v>
      </c>
      <c r="E368" s="17">
        <v>29770</v>
      </c>
      <c r="F368" s="21">
        <f t="shared" si="17"/>
        <v>9789185</v>
      </c>
    </row>
    <row r="369" spans="1:6" x14ac:dyDescent="0.2">
      <c r="A369" s="23">
        <v>359</v>
      </c>
      <c r="B369" s="16" t="s">
        <v>25</v>
      </c>
      <c r="C369" s="19" t="str">
        <f t="shared" si="15"/>
        <v>MAIZ AMARILLO AMERICANO</v>
      </c>
      <c r="D369" s="20">
        <f t="shared" si="16"/>
        <v>25000</v>
      </c>
      <c r="E369" s="17">
        <v>29080</v>
      </c>
      <c r="F369" s="21">
        <f t="shared" si="17"/>
        <v>9760105</v>
      </c>
    </row>
    <row r="370" spans="1:6" x14ac:dyDescent="0.2">
      <c r="A370" s="23">
        <v>360</v>
      </c>
      <c r="B370" s="16" t="s">
        <v>25</v>
      </c>
      <c r="C370" s="19" t="str">
        <f t="shared" si="15"/>
        <v>MAIZ AMARILLO AMERICANO</v>
      </c>
      <c r="D370" s="20">
        <f t="shared" si="16"/>
        <v>25000</v>
      </c>
      <c r="E370" s="17">
        <v>25790</v>
      </c>
      <c r="F370" s="21">
        <f t="shared" si="17"/>
        <v>9734315</v>
      </c>
    </row>
    <row r="371" spans="1:6" x14ac:dyDescent="0.2">
      <c r="A371" s="23">
        <v>361</v>
      </c>
      <c r="B371" s="16" t="s">
        <v>25</v>
      </c>
      <c r="C371" s="19" t="str">
        <f t="shared" si="15"/>
        <v>MAIZ AMARILLO AMERICANO</v>
      </c>
      <c r="D371" s="20">
        <f t="shared" si="16"/>
        <v>25000</v>
      </c>
      <c r="E371" s="17">
        <v>28190</v>
      </c>
      <c r="F371" s="21">
        <f t="shared" si="17"/>
        <v>9706125</v>
      </c>
    </row>
    <row r="372" spans="1:6" x14ac:dyDescent="0.2">
      <c r="A372" s="23">
        <v>362</v>
      </c>
      <c r="B372" s="16" t="s">
        <v>25</v>
      </c>
      <c r="C372" s="19" t="str">
        <f t="shared" si="15"/>
        <v>MAIZ AMARILLO AMERICANO</v>
      </c>
      <c r="D372" s="20">
        <f t="shared" si="16"/>
        <v>25000</v>
      </c>
      <c r="E372" s="17">
        <v>29420</v>
      </c>
      <c r="F372" s="21">
        <f t="shared" si="17"/>
        <v>9676705</v>
      </c>
    </row>
    <row r="373" spans="1:6" x14ac:dyDescent="0.2">
      <c r="A373" s="23">
        <v>363</v>
      </c>
      <c r="B373" s="16" t="s">
        <v>25</v>
      </c>
      <c r="C373" s="19" t="str">
        <f t="shared" si="15"/>
        <v>MAIZ AMARILLO AMERICANO</v>
      </c>
      <c r="D373" s="20">
        <f t="shared" si="16"/>
        <v>25000</v>
      </c>
      <c r="E373" s="17">
        <v>25270</v>
      </c>
      <c r="F373" s="21">
        <f t="shared" si="17"/>
        <v>9651435</v>
      </c>
    </row>
    <row r="374" spans="1:6" x14ac:dyDescent="0.2">
      <c r="A374" s="23">
        <v>364</v>
      </c>
      <c r="B374" s="16" t="s">
        <v>25</v>
      </c>
      <c r="C374" s="19" t="str">
        <f t="shared" si="15"/>
        <v>MAIZ AMARILLO AMERICANO</v>
      </c>
      <c r="D374" s="20">
        <f t="shared" si="16"/>
        <v>25000</v>
      </c>
      <c r="E374" s="17">
        <v>28940</v>
      </c>
      <c r="F374" s="21">
        <f t="shared" si="17"/>
        <v>9622495</v>
      </c>
    </row>
    <row r="375" spans="1:6" x14ac:dyDescent="0.2">
      <c r="A375" s="23">
        <v>365</v>
      </c>
      <c r="B375" s="16" t="s">
        <v>25</v>
      </c>
      <c r="C375" s="19" t="str">
        <f t="shared" si="15"/>
        <v>MAIZ AMARILLO AMERICANO</v>
      </c>
      <c r="D375" s="20">
        <f t="shared" si="16"/>
        <v>25000</v>
      </c>
      <c r="E375" s="17">
        <v>27870</v>
      </c>
      <c r="F375" s="21">
        <f t="shared" si="17"/>
        <v>9594625</v>
      </c>
    </row>
    <row r="376" spans="1:6" x14ac:dyDescent="0.2">
      <c r="A376" s="23">
        <v>366</v>
      </c>
      <c r="B376" s="16" t="s">
        <v>25</v>
      </c>
      <c r="C376" s="19" t="str">
        <f t="shared" si="15"/>
        <v>MAIZ AMARILLO AMERICANO</v>
      </c>
      <c r="D376" s="20">
        <f t="shared" si="16"/>
        <v>25000</v>
      </c>
      <c r="E376" s="17">
        <v>29320</v>
      </c>
      <c r="F376" s="21">
        <f t="shared" si="17"/>
        <v>9565305</v>
      </c>
    </row>
    <row r="377" spans="1:6" x14ac:dyDescent="0.2">
      <c r="A377" s="23">
        <v>367</v>
      </c>
      <c r="B377" s="16" t="s">
        <v>25</v>
      </c>
      <c r="C377" s="19" t="str">
        <f t="shared" si="15"/>
        <v>MAIZ AMARILLO AMERICANO</v>
      </c>
      <c r="D377" s="20">
        <f t="shared" si="16"/>
        <v>25000</v>
      </c>
      <c r="E377" s="17">
        <v>26040</v>
      </c>
      <c r="F377" s="21">
        <f t="shared" si="17"/>
        <v>9539265</v>
      </c>
    </row>
    <row r="378" spans="1:6" x14ac:dyDescent="0.2">
      <c r="A378" s="23">
        <v>368</v>
      </c>
      <c r="B378" s="16" t="s">
        <v>25</v>
      </c>
      <c r="C378" s="19" t="str">
        <f t="shared" si="15"/>
        <v>MAIZ AMARILLO AMERICANO</v>
      </c>
      <c r="D378" s="20">
        <f t="shared" si="16"/>
        <v>25000</v>
      </c>
      <c r="E378" s="17">
        <v>26720</v>
      </c>
      <c r="F378" s="21">
        <f t="shared" si="17"/>
        <v>9512545</v>
      </c>
    </row>
    <row r="379" spans="1:6" x14ac:dyDescent="0.2">
      <c r="A379" s="23">
        <v>369</v>
      </c>
      <c r="B379" s="16" t="s">
        <v>25</v>
      </c>
      <c r="C379" s="19" t="str">
        <f t="shared" si="15"/>
        <v>MAIZ AMARILLO AMERICANO</v>
      </c>
      <c r="D379" s="20">
        <f t="shared" si="16"/>
        <v>25000</v>
      </c>
      <c r="E379" s="17">
        <v>25880</v>
      </c>
      <c r="F379" s="21">
        <f t="shared" si="17"/>
        <v>9486665</v>
      </c>
    </row>
    <row r="380" spans="1:6" x14ac:dyDescent="0.2">
      <c r="A380" s="23">
        <v>370</v>
      </c>
      <c r="B380" s="16" t="s">
        <v>25</v>
      </c>
      <c r="C380" s="19" t="str">
        <f t="shared" si="15"/>
        <v>MAIZ AMARILLO AMERICANO</v>
      </c>
      <c r="D380" s="20">
        <f t="shared" si="16"/>
        <v>25000</v>
      </c>
      <c r="E380" s="17">
        <v>26210</v>
      </c>
      <c r="F380" s="21">
        <f t="shared" si="17"/>
        <v>9460455</v>
      </c>
    </row>
    <row r="381" spans="1:6" x14ac:dyDescent="0.2">
      <c r="A381" s="23">
        <v>371</v>
      </c>
      <c r="B381" s="16" t="s">
        <v>25</v>
      </c>
      <c r="C381" s="19" t="str">
        <f t="shared" si="15"/>
        <v>MAIZ AMARILLO AMERICANO</v>
      </c>
      <c r="D381" s="20">
        <f t="shared" si="16"/>
        <v>25000</v>
      </c>
      <c r="E381" s="17">
        <v>27400</v>
      </c>
      <c r="F381" s="21">
        <f t="shared" si="17"/>
        <v>9433055</v>
      </c>
    </row>
    <row r="382" spans="1:6" x14ac:dyDescent="0.2">
      <c r="A382" s="23">
        <v>372</v>
      </c>
      <c r="B382" s="16" t="s">
        <v>25</v>
      </c>
      <c r="C382" s="19" t="str">
        <f t="shared" si="15"/>
        <v>MAIZ AMARILLO AMERICANO</v>
      </c>
      <c r="D382" s="20">
        <f t="shared" si="16"/>
        <v>25000</v>
      </c>
      <c r="E382" s="17">
        <v>28850</v>
      </c>
      <c r="F382" s="21">
        <f t="shared" si="17"/>
        <v>9404205</v>
      </c>
    </row>
    <row r="383" spans="1:6" x14ac:dyDescent="0.2">
      <c r="A383" s="23">
        <v>373</v>
      </c>
      <c r="B383" s="16" t="s">
        <v>25</v>
      </c>
      <c r="C383" s="19" t="str">
        <f t="shared" si="15"/>
        <v>MAIZ AMARILLO AMERICANO</v>
      </c>
      <c r="D383" s="20">
        <f t="shared" si="16"/>
        <v>25000</v>
      </c>
      <c r="E383" s="17">
        <v>26060</v>
      </c>
      <c r="F383" s="21">
        <f t="shared" si="17"/>
        <v>9378145</v>
      </c>
    </row>
    <row r="384" spans="1:6" x14ac:dyDescent="0.2">
      <c r="A384" s="23">
        <v>374</v>
      </c>
      <c r="B384" s="16" t="s">
        <v>25</v>
      </c>
      <c r="C384" s="19" t="str">
        <f t="shared" si="15"/>
        <v>MAIZ AMARILLO AMERICANO</v>
      </c>
      <c r="D384" s="20">
        <f t="shared" si="16"/>
        <v>25000</v>
      </c>
      <c r="E384" s="17">
        <v>29790</v>
      </c>
      <c r="F384" s="21">
        <f t="shared" si="17"/>
        <v>9348355</v>
      </c>
    </row>
    <row r="385" spans="1:6" x14ac:dyDescent="0.2">
      <c r="A385" s="23">
        <v>375</v>
      </c>
      <c r="B385" s="16" t="s">
        <v>25</v>
      </c>
      <c r="C385" s="19" t="str">
        <f t="shared" si="15"/>
        <v>MAIZ AMARILLO AMERICANO</v>
      </c>
      <c r="D385" s="20">
        <f t="shared" si="16"/>
        <v>25000</v>
      </c>
      <c r="E385" s="17">
        <v>24350</v>
      </c>
      <c r="F385" s="21">
        <f t="shared" si="17"/>
        <v>9324005</v>
      </c>
    </row>
    <row r="386" spans="1:6" x14ac:dyDescent="0.2">
      <c r="A386" s="23">
        <v>376</v>
      </c>
      <c r="B386" s="16" t="s">
        <v>25</v>
      </c>
      <c r="C386" s="19" t="str">
        <f t="shared" si="15"/>
        <v>MAIZ AMARILLO AMERICANO</v>
      </c>
      <c r="D386" s="20">
        <f t="shared" si="16"/>
        <v>25000</v>
      </c>
      <c r="E386" s="17">
        <v>25900</v>
      </c>
      <c r="F386" s="21">
        <f t="shared" si="17"/>
        <v>9298105</v>
      </c>
    </row>
    <row r="387" spans="1:6" x14ac:dyDescent="0.2">
      <c r="A387" s="23">
        <v>377</v>
      </c>
      <c r="B387" s="16" t="s">
        <v>25</v>
      </c>
      <c r="C387" s="19" t="str">
        <f t="shared" si="15"/>
        <v>MAIZ AMARILLO AMERICANO</v>
      </c>
      <c r="D387" s="20">
        <f t="shared" si="16"/>
        <v>25000</v>
      </c>
      <c r="E387" s="17">
        <v>23690</v>
      </c>
      <c r="F387" s="21">
        <f t="shared" si="17"/>
        <v>9274415</v>
      </c>
    </row>
    <row r="388" spans="1:6" x14ac:dyDescent="0.2">
      <c r="A388" s="23">
        <v>378</v>
      </c>
      <c r="B388" s="16" t="s">
        <v>25</v>
      </c>
      <c r="C388" s="19" t="str">
        <f t="shared" si="15"/>
        <v>MAIZ AMARILLO AMERICANO</v>
      </c>
      <c r="D388" s="20">
        <f t="shared" si="16"/>
        <v>25000</v>
      </c>
      <c r="E388" s="17">
        <v>27920</v>
      </c>
      <c r="F388" s="21">
        <f t="shared" si="17"/>
        <v>9246495</v>
      </c>
    </row>
    <row r="389" spans="1:6" x14ac:dyDescent="0.2">
      <c r="A389" s="23">
        <v>379</v>
      </c>
      <c r="B389" s="16" t="s">
        <v>25</v>
      </c>
      <c r="C389" s="19" t="str">
        <f t="shared" si="15"/>
        <v>MAIZ AMARILLO AMERICANO</v>
      </c>
      <c r="D389" s="20">
        <f t="shared" si="16"/>
        <v>25000</v>
      </c>
      <c r="E389" s="17">
        <v>25440</v>
      </c>
      <c r="F389" s="21">
        <f t="shared" si="17"/>
        <v>9221055</v>
      </c>
    </row>
    <row r="390" spans="1:6" x14ac:dyDescent="0.2">
      <c r="A390" s="23">
        <v>380</v>
      </c>
      <c r="B390" s="16" t="s">
        <v>25</v>
      </c>
      <c r="C390" s="19" t="str">
        <f t="shared" si="15"/>
        <v>MAIZ AMARILLO AMERICANO</v>
      </c>
      <c r="D390" s="20">
        <f t="shared" si="16"/>
        <v>25000</v>
      </c>
      <c r="E390" s="17">
        <v>27360</v>
      </c>
      <c r="F390" s="21">
        <f t="shared" si="17"/>
        <v>9193695</v>
      </c>
    </row>
    <row r="391" spans="1:6" x14ac:dyDescent="0.2">
      <c r="A391" s="23">
        <v>381</v>
      </c>
      <c r="B391" s="16" t="s">
        <v>25</v>
      </c>
      <c r="C391" s="19" t="str">
        <f t="shared" si="15"/>
        <v>MAIZ AMARILLO AMERICANO</v>
      </c>
      <c r="D391" s="20">
        <f t="shared" si="16"/>
        <v>25000</v>
      </c>
      <c r="E391" s="17">
        <v>29510</v>
      </c>
      <c r="F391" s="21">
        <f t="shared" si="17"/>
        <v>9164185</v>
      </c>
    </row>
    <row r="392" spans="1:6" x14ac:dyDescent="0.2">
      <c r="A392" s="23">
        <v>382</v>
      </c>
      <c r="B392" s="16" t="s">
        <v>25</v>
      </c>
      <c r="C392" s="19" t="str">
        <f t="shared" si="15"/>
        <v>MAIZ AMARILLO AMERICANO</v>
      </c>
      <c r="D392" s="20">
        <f t="shared" si="16"/>
        <v>25000</v>
      </c>
      <c r="E392" s="17">
        <v>29470</v>
      </c>
      <c r="F392" s="21">
        <f t="shared" si="17"/>
        <v>9134715</v>
      </c>
    </row>
    <row r="393" spans="1:6" x14ac:dyDescent="0.2">
      <c r="A393" s="23">
        <v>383</v>
      </c>
      <c r="B393" s="16" t="s">
        <v>25</v>
      </c>
      <c r="C393" s="19" t="str">
        <f t="shared" si="15"/>
        <v>MAIZ AMARILLO AMERICANO</v>
      </c>
      <c r="D393" s="20">
        <f t="shared" si="16"/>
        <v>25000</v>
      </c>
      <c r="E393" s="17">
        <v>27130</v>
      </c>
      <c r="F393" s="21">
        <f t="shared" si="17"/>
        <v>9107585</v>
      </c>
    </row>
    <row r="394" spans="1:6" x14ac:dyDescent="0.2">
      <c r="A394" s="23">
        <v>384</v>
      </c>
      <c r="B394" s="16" t="s">
        <v>25</v>
      </c>
      <c r="C394" s="19" t="str">
        <f t="shared" si="15"/>
        <v>MAIZ AMARILLO AMERICANO</v>
      </c>
      <c r="D394" s="20">
        <f t="shared" si="16"/>
        <v>25000</v>
      </c>
      <c r="E394" s="17">
        <v>26350</v>
      </c>
      <c r="F394" s="21">
        <f t="shared" si="17"/>
        <v>9081235</v>
      </c>
    </row>
    <row r="395" spans="1:6" x14ac:dyDescent="0.2">
      <c r="A395" s="23">
        <v>385</v>
      </c>
      <c r="B395" s="16" t="s">
        <v>25</v>
      </c>
      <c r="C395" s="19" t="str">
        <f t="shared" ref="C395:C458" si="18">$I$6</f>
        <v>MAIZ AMARILLO AMERICANO</v>
      </c>
      <c r="D395" s="20">
        <f t="shared" ref="D395:D458" si="19">$I$8</f>
        <v>25000</v>
      </c>
      <c r="E395" s="17">
        <v>22200</v>
      </c>
      <c r="F395" s="21">
        <f t="shared" si="17"/>
        <v>9059035</v>
      </c>
    </row>
    <row r="396" spans="1:6" x14ac:dyDescent="0.2">
      <c r="A396" s="23">
        <v>386</v>
      </c>
      <c r="B396" s="16" t="s">
        <v>25</v>
      </c>
      <c r="C396" s="19" t="str">
        <f t="shared" si="18"/>
        <v>MAIZ AMARILLO AMERICANO</v>
      </c>
      <c r="D396" s="20">
        <f t="shared" si="19"/>
        <v>25000</v>
      </c>
      <c r="E396" s="17">
        <v>28770</v>
      </c>
      <c r="F396" s="21">
        <f t="shared" si="17"/>
        <v>9030265</v>
      </c>
    </row>
    <row r="397" spans="1:6" x14ac:dyDescent="0.2">
      <c r="A397" s="23">
        <v>387</v>
      </c>
      <c r="B397" s="16" t="s">
        <v>25</v>
      </c>
      <c r="C397" s="19" t="str">
        <f t="shared" si="18"/>
        <v>MAIZ AMARILLO AMERICANO</v>
      </c>
      <c r="D397" s="20">
        <f t="shared" si="19"/>
        <v>25000</v>
      </c>
      <c r="E397" s="17">
        <v>24860</v>
      </c>
      <c r="F397" s="21">
        <f t="shared" ref="F397:F460" si="20">(F396-E397)</f>
        <v>9005405</v>
      </c>
    </row>
    <row r="398" spans="1:6" x14ac:dyDescent="0.2">
      <c r="A398" s="23">
        <v>388</v>
      </c>
      <c r="B398" s="16" t="s">
        <v>25</v>
      </c>
      <c r="C398" s="19" t="str">
        <f t="shared" si="18"/>
        <v>MAIZ AMARILLO AMERICANO</v>
      </c>
      <c r="D398" s="20">
        <f t="shared" si="19"/>
        <v>25000</v>
      </c>
      <c r="E398" s="17">
        <v>25860</v>
      </c>
      <c r="F398" s="21">
        <f t="shared" si="20"/>
        <v>8979545</v>
      </c>
    </row>
    <row r="399" spans="1:6" x14ac:dyDescent="0.2">
      <c r="A399" s="23">
        <v>389</v>
      </c>
      <c r="B399" s="16" t="s">
        <v>25</v>
      </c>
      <c r="C399" s="19" t="str">
        <f t="shared" si="18"/>
        <v>MAIZ AMARILLO AMERICANO</v>
      </c>
      <c r="D399" s="20">
        <f t="shared" si="19"/>
        <v>25000</v>
      </c>
      <c r="E399" s="17">
        <v>26680</v>
      </c>
      <c r="F399" s="21">
        <f t="shared" si="20"/>
        <v>8952865</v>
      </c>
    </row>
    <row r="400" spans="1:6" x14ac:dyDescent="0.2">
      <c r="A400" s="23">
        <v>390</v>
      </c>
      <c r="B400" s="16" t="s">
        <v>25</v>
      </c>
      <c r="C400" s="19" t="str">
        <f t="shared" si="18"/>
        <v>MAIZ AMARILLO AMERICANO</v>
      </c>
      <c r="D400" s="20">
        <f t="shared" si="19"/>
        <v>25000</v>
      </c>
      <c r="E400" s="17">
        <v>23880</v>
      </c>
      <c r="F400" s="21">
        <f t="shared" si="20"/>
        <v>8928985</v>
      </c>
    </row>
    <row r="401" spans="1:6" x14ac:dyDescent="0.2">
      <c r="A401" s="23">
        <v>391</v>
      </c>
      <c r="B401" s="16" t="s">
        <v>25</v>
      </c>
      <c r="C401" s="19" t="str">
        <f t="shared" si="18"/>
        <v>MAIZ AMARILLO AMERICANO</v>
      </c>
      <c r="D401" s="20">
        <f t="shared" si="19"/>
        <v>25000</v>
      </c>
      <c r="E401" s="17">
        <v>28510</v>
      </c>
      <c r="F401" s="21">
        <f t="shared" si="20"/>
        <v>8900475</v>
      </c>
    </row>
    <row r="402" spans="1:6" x14ac:dyDescent="0.2">
      <c r="A402" s="23">
        <v>392</v>
      </c>
      <c r="B402" s="16" t="s">
        <v>25</v>
      </c>
      <c r="C402" s="19" t="str">
        <f t="shared" si="18"/>
        <v>MAIZ AMARILLO AMERICANO</v>
      </c>
      <c r="D402" s="20">
        <f t="shared" si="19"/>
        <v>25000</v>
      </c>
      <c r="E402" s="17">
        <v>24230</v>
      </c>
      <c r="F402" s="21">
        <f t="shared" si="20"/>
        <v>8876245</v>
      </c>
    </row>
    <row r="403" spans="1:6" x14ac:dyDescent="0.2">
      <c r="A403" s="23">
        <v>393</v>
      </c>
      <c r="B403" s="16" t="s">
        <v>25</v>
      </c>
      <c r="C403" s="19" t="str">
        <f t="shared" si="18"/>
        <v>MAIZ AMARILLO AMERICANO</v>
      </c>
      <c r="D403" s="20">
        <f t="shared" si="19"/>
        <v>25000</v>
      </c>
      <c r="E403" s="17">
        <v>25430</v>
      </c>
      <c r="F403" s="21">
        <f t="shared" si="20"/>
        <v>8850815</v>
      </c>
    </row>
    <row r="404" spans="1:6" x14ac:dyDescent="0.2">
      <c r="A404" s="23">
        <v>394</v>
      </c>
      <c r="B404" s="16" t="s">
        <v>25</v>
      </c>
      <c r="C404" s="19" t="str">
        <f t="shared" si="18"/>
        <v>MAIZ AMARILLO AMERICANO</v>
      </c>
      <c r="D404" s="20">
        <f t="shared" si="19"/>
        <v>25000</v>
      </c>
      <c r="E404" s="17">
        <v>30320</v>
      </c>
      <c r="F404" s="21">
        <f t="shared" si="20"/>
        <v>8820495</v>
      </c>
    </row>
    <row r="405" spans="1:6" x14ac:dyDescent="0.2">
      <c r="A405" s="23">
        <v>395</v>
      </c>
      <c r="B405" s="16" t="s">
        <v>25</v>
      </c>
      <c r="C405" s="19" t="str">
        <f t="shared" si="18"/>
        <v>MAIZ AMARILLO AMERICANO</v>
      </c>
      <c r="D405" s="20">
        <f t="shared" si="19"/>
        <v>25000</v>
      </c>
      <c r="E405" s="17">
        <v>30730</v>
      </c>
      <c r="F405" s="21">
        <f t="shared" si="20"/>
        <v>8789765</v>
      </c>
    </row>
    <row r="406" spans="1:6" x14ac:dyDescent="0.2">
      <c r="A406" s="23">
        <v>396</v>
      </c>
      <c r="B406" s="16" t="s">
        <v>25</v>
      </c>
      <c r="C406" s="19" t="str">
        <f t="shared" si="18"/>
        <v>MAIZ AMARILLO AMERICANO</v>
      </c>
      <c r="D406" s="20">
        <f t="shared" si="19"/>
        <v>25000</v>
      </c>
      <c r="E406" s="17">
        <v>28500</v>
      </c>
      <c r="F406" s="21">
        <f t="shared" si="20"/>
        <v>8761265</v>
      </c>
    </row>
    <row r="407" spans="1:6" x14ac:dyDescent="0.2">
      <c r="A407" s="23">
        <v>397</v>
      </c>
      <c r="B407" s="16" t="s">
        <v>25</v>
      </c>
      <c r="C407" s="19" t="str">
        <f t="shared" si="18"/>
        <v>MAIZ AMARILLO AMERICANO</v>
      </c>
      <c r="D407" s="20">
        <f t="shared" si="19"/>
        <v>25000</v>
      </c>
      <c r="E407" s="17">
        <v>30090</v>
      </c>
      <c r="F407" s="21">
        <f t="shared" si="20"/>
        <v>8731175</v>
      </c>
    </row>
    <row r="408" spans="1:6" x14ac:dyDescent="0.2">
      <c r="A408" s="23">
        <v>398</v>
      </c>
      <c r="B408" s="16" t="s">
        <v>25</v>
      </c>
      <c r="C408" s="19" t="str">
        <f t="shared" si="18"/>
        <v>MAIZ AMARILLO AMERICANO</v>
      </c>
      <c r="D408" s="20">
        <f t="shared" si="19"/>
        <v>25000</v>
      </c>
      <c r="E408" s="17">
        <v>28380</v>
      </c>
      <c r="F408" s="21">
        <f t="shared" si="20"/>
        <v>8702795</v>
      </c>
    </row>
    <row r="409" spans="1:6" x14ac:dyDescent="0.2">
      <c r="A409" s="23">
        <v>399</v>
      </c>
      <c r="B409" s="16" t="s">
        <v>25</v>
      </c>
      <c r="C409" s="19" t="str">
        <f t="shared" si="18"/>
        <v>MAIZ AMARILLO AMERICANO</v>
      </c>
      <c r="D409" s="20">
        <f t="shared" si="19"/>
        <v>25000</v>
      </c>
      <c r="E409" s="17">
        <v>28900</v>
      </c>
      <c r="F409" s="21">
        <f t="shared" si="20"/>
        <v>8673895</v>
      </c>
    </row>
    <row r="410" spans="1:6" x14ac:dyDescent="0.2">
      <c r="A410" s="23">
        <v>400</v>
      </c>
      <c r="B410" s="16" t="s">
        <v>25</v>
      </c>
      <c r="C410" s="19" t="str">
        <f t="shared" si="18"/>
        <v>MAIZ AMARILLO AMERICANO</v>
      </c>
      <c r="D410" s="20">
        <f t="shared" si="19"/>
        <v>25000</v>
      </c>
      <c r="E410" s="17">
        <v>24500</v>
      </c>
      <c r="F410" s="21">
        <f t="shared" si="20"/>
        <v>8649395</v>
      </c>
    </row>
    <row r="411" spans="1:6" x14ac:dyDescent="0.2">
      <c r="A411" s="23">
        <v>401</v>
      </c>
      <c r="B411" s="16" t="s">
        <v>25</v>
      </c>
      <c r="C411" s="19" t="str">
        <f t="shared" si="18"/>
        <v>MAIZ AMARILLO AMERICANO</v>
      </c>
      <c r="D411" s="20">
        <f t="shared" si="19"/>
        <v>25000</v>
      </c>
      <c r="E411" s="17">
        <v>24720</v>
      </c>
      <c r="F411" s="21">
        <f t="shared" si="20"/>
        <v>8624675</v>
      </c>
    </row>
    <row r="412" spans="1:6" x14ac:dyDescent="0.2">
      <c r="A412" s="23">
        <v>402</v>
      </c>
      <c r="B412" s="16" t="s">
        <v>25</v>
      </c>
      <c r="C412" s="19" t="str">
        <f t="shared" si="18"/>
        <v>MAIZ AMARILLO AMERICANO</v>
      </c>
      <c r="D412" s="20">
        <f t="shared" si="19"/>
        <v>25000</v>
      </c>
      <c r="E412" s="17">
        <v>28060</v>
      </c>
      <c r="F412" s="21">
        <f t="shared" si="20"/>
        <v>8596615</v>
      </c>
    </row>
    <row r="413" spans="1:6" x14ac:dyDescent="0.2">
      <c r="A413" s="23">
        <v>403</v>
      </c>
      <c r="B413" s="16" t="s">
        <v>25</v>
      </c>
      <c r="C413" s="19" t="str">
        <f t="shared" si="18"/>
        <v>MAIZ AMARILLO AMERICANO</v>
      </c>
      <c r="D413" s="20">
        <f t="shared" si="19"/>
        <v>25000</v>
      </c>
      <c r="E413" s="17">
        <v>29690</v>
      </c>
      <c r="F413" s="21">
        <f t="shared" si="20"/>
        <v>8566925</v>
      </c>
    </row>
    <row r="414" spans="1:6" x14ac:dyDescent="0.2">
      <c r="A414" s="23">
        <v>404</v>
      </c>
      <c r="B414" s="16" t="s">
        <v>25</v>
      </c>
      <c r="C414" s="19" t="str">
        <f t="shared" si="18"/>
        <v>MAIZ AMARILLO AMERICANO</v>
      </c>
      <c r="D414" s="20">
        <f t="shared" si="19"/>
        <v>25000</v>
      </c>
      <c r="E414" s="17">
        <v>29100</v>
      </c>
      <c r="F414" s="21">
        <f t="shared" si="20"/>
        <v>8537825</v>
      </c>
    </row>
    <row r="415" spans="1:6" x14ac:dyDescent="0.2">
      <c r="A415" s="23">
        <v>405</v>
      </c>
      <c r="B415" s="16" t="s">
        <v>25</v>
      </c>
      <c r="C415" s="19" t="str">
        <f t="shared" si="18"/>
        <v>MAIZ AMARILLO AMERICANO</v>
      </c>
      <c r="D415" s="20">
        <f t="shared" si="19"/>
        <v>25000</v>
      </c>
      <c r="E415" s="17">
        <v>26760</v>
      </c>
      <c r="F415" s="21">
        <f t="shared" si="20"/>
        <v>8511065</v>
      </c>
    </row>
    <row r="416" spans="1:6" x14ac:dyDescent="0.2">
      <c r="A416" s="23">
        <v>406</v>
      </c>
      <c r="B416" s="16" t="s">
        <v>25</v>
      </c>
      <c r="C416" s="19" t="str">
        <f t="shared" si="18"/>
        <v>MAIZ AMARILLO AMERICANO</v>
      </c>
      <c r="D416" s="20">
        <f t="shared" si="19"/>
        <v>25000</v>
      </c>
      <c r="E416" s="17">
        <v>28770</v>
      </c>
      <c r="F416" s="21">
        <f t="shared" si="20"/>
        <v>8482295</v>
      </c>
    </row>
    <row r="417" spans="1:6" x14ac:dyDescent="0.2">
      <c r="A417" s="23">
        <v>407</v>
      </c>
      <c r="B417" s="16" t="s">
        <v>25</v>
      </c>
      <c r="C417" s="19" t="str">
        <f t="shared" si="18"/>
        <v>MAIZ AMARILLO AMERICANO</v>
      </c>
      <c r="D417" s="20">
        <f t="shared" si="19"/>
        <v>25000</v>
      </c>
      <c r="E417" s="17">
        <v>24540</v>
      </c>
      <c r="F417" s="21">
        <f t="shared" si="20"/>
        <v>8457755</v>
      </c>
    </row>
    <row r="418" spans="1:6" x14ac:dyDescent="0.2">
      <c r="A418" s="23">
        <v>408</v>
      </c>
      <c r="B418" s="16" t="s">
        <v>25</v>
      </c>
      <c r="C418" s="19" t="str">
        <f t="shared" si="18"/>
        <v>MAIZ AMARILLO AMERICANO</v>
      </c>
      <c r="D418" s="20">
        <f t="shared" si="19"/>
        <v>25000</v>
      </c>
      <c r="E418" s="17">
        <v>25530</v>
      </c>
      <c r="F418" s="21">
        <f t="shared" si="20"/>
        <v>8432225</v>
      </c>
    </row>
    <row r="419" spans="1:6" x14ac:dyDescent="0.2">
      <c r="A419" s="23">
        <v>409</v>
      </c>
      <c r="B419" s="16" t="s">
        <v>25</v>
      </c>
      <c r="C419" s="19" t="str">
        <f t="shared" si="18"/>
        <v>MAIZ AMARILLO AMERICANO</v>
      </c>
      <c r="D419" s="20">
        <f t="shared" si="19"/>
        <v>25000</v>
      </c>
      <c r="E419" s="17">
        <v>24700</v>
      </c>
      <c r="F419" s="21">
        <f t="shared" si="20"/>
        <v>8407525</v>
      </c>
    </row>
    <row r="420" spans="1:6" x14ac:dyDescent="0.2">
      <c r="A420" s="23">
        <v>410</v>
      </c>
      <c r="B420" s="16" t="s">
        <v>25</v>
      </c>
      <c r="C420" s="19" t="str">
        <f t="shared" si="18"/>
        <v>MAIZ AMARILLO AMERICANO</v>
      </c>
      <c r="D420" s="20">
        <f t="shared" si="19"/>
        <v>25000</v>
      </c>
      <c r="E420" s="17">
        <v>25430</v>
      </c>
      <c r="F420" s="21">
        <f t="shared" si="20"/>
        <v>8382095</v>
      </c>
    </row>
    <row r="421" spans="1:6" x14ac:dyDescent="0.2">
      <c r="A421" s="23">
        <v>411</v>
      </c>
      <c r="B421" s="16" t="s">
        <v>25</v>
      </c>
      <c r="C421" s="19" t="str">
        <f t="shared" si="18"/>
        <v>MAIZ AMARILLO AMERICANO</v>
      </c>
      <c r="D421" s="20">
        <f t="shared" si="19"/>
        <v>25000</v>
      </c>
      <c r="E421" s="17">
        <v>31050</v>
      </c>
      <c r="F421" s="21">
        <f t="shared" si="20"/>
        <v>8351045</v>
      </c>
    </row>
    <row r="422" spans="1:6" x14ac:dyDescent="0.2">
      <c r="A422" s="23">
        <v>412</v>
      </c>
      <c r="B422" s="16" t="s">
        <v>25</v>
      </c>
      <c r="C422" s="19" t="str">
        <f t="shared" si="18"/>
        <v>MAIZ AMARILLO AMERICANO</v>
      </c>
      <c r="D422" s="20">
        <f t="shared" si="19"/>
        <v>25000</v>
      </c>
      <c r="E422" s="17">
        <v>30680</v>
      </c>
      <c r="F422" s="21">
        <f t="shared" si="20"/>
        <v>8320365</v>
      </c>
    </row>
    <row r="423" spans="1:6" x14ac:dyDescent="0.2">
      <c r="A423" s="23">
        <v>413</v>
      </c>
      <c r="B423" s="16" t="s">
        <v>25</v>
      </c>
      <c r="C423" s="19" t="str">
        <f t="shared" si="18"/>
        <v>MAIZ AMARILLO AMERICANO</v>
      </c>
      <c r="D423" s="20">
        <f t="shared" si="19"/>
        <v>25000</v>
      </c>
      <c r="E423" s="17">
        <v>31450</v>
      </c>
      <c r="F423" s="21">
        <f t="shared" si="20"/>
        <v>8288915</v>
      </c>
    </row>
    <row r="424" spans="1:6" x14ac:dyDescent="0.2">
      <c r="A424" s="23">
        <v>414</v>
      </c>
      <c r="B424" s="16" t="s">
        <v>25</v>
      </c>
      <c r="C424" s="19" t="str">
        <f t="shared" si="18"/>
        <v>MAIZ AMARILLO AMERICANO</v>
      </c>
      <c r="D424" s="20">
        <f t="shared" si="19"/>
        <v>25000</v>
      </c>
      <c r="E424" s="17">
        <v>26190</v>
      </c>
      <c r="F424" s="21">
        <f t="shared" si="20"/>
        <v>8262725</v>
      </c>
    </row>
    <row r="425" spans="1:6" x14ac:dyDescent="0.2">
      <c r="A425" s="23">
        <v>415</v>
      </c>
      <c r="B425" s="16" t="s">
        <v>25</v>
      </c>
      <c r="C425" s="19" t="str">
        <f t="shared" si="18"/>
        <v>MAIZ AMARILLO AMERICANO</v>
      </c>
      <c r="D425" s="20">
        <f t="shared" si="19"/>
        <v>25000</v>
      </c>
      <c r="E425" s="17">
        <v>25070</v>
      </c>
      <c r="F425" s="21">
        <f t="shared" si="20"/>
        <v>8237655</v>
      </c>
    </row>
    <row r="426" spans="1:6" x14ac:dyDescent="0.2">
      <c r="A426" s="23">
        <v>416</v>
      </c>
      <c r="B426" s="16" t="s">
        <v>25</v>
      </c>
      <c r="C426" s="19" t="str">
        <f t="shared" si="18"/>
        <v>MAIZ AMARILLO AMERICANO</v>
      </c>
      <c r="D426" s="20">
        <f t="shared" si="19"/>
        <v>25000</v>
      </c>
      <c r="E426" s="17">
        <v>27230</v>
      </c>
      <c r="F426" s="21">
        <f t="shared" si="20"/>
        <v>8210425</v>
      </c>
    </row>
    <row r="427" spans="1:6" x14ac:dyDescent="0.2">
      <c r="A427" s="23">
        <v>417</v>
      </c>
      <c r="B427" s="16" t="s">
        <v>25</v>
      </c>
      <c r="C427" s="19" t="str">
        <f t="shared" si="18"/>
        <v>MAIZ AMARILLO AMERICANO</v>
      </c>
      <c r="D427" s="20">
        <f t="shared" si="19"/>
        <v>25000</v>
      </c>
      <c r="E427" s="17">
        <v>30970</v>
      </c>
      <c r="F427" s="21">
        <f t="shared" si="20"/>
        <v>8179455</v>
      </c>
    </row>
    <row r="428" spans="1:6" x14ac:dyDescent="0.2">
      <c r="A428" s="23">
        <v>418</v>
      </c>
      <c r="B428" s="16" t="s">
        <v>25</v>
      </c>
      <c r="C428" s="19" t="str">
        <f t="shared" si="18"/>
        <v>MAIZ AMARILLO AMERICANO</v>
      </c>
      <c r="D428" s="20">
        <f t="shared" si="19"/>
        <v>25000</v>
      </c>
      <c r="E428" s="17">
        <v>26740</v>
      </c>
      <c r="F428" s="21">
        <f t="shared" si="20"/>
        <v>8152715</v>
      </c>
    </row>
    <row r="429" spans="1:6" x14ac:dyDescent="0.2">
      <c r="A429" s="23">
        <v>419</v>
      </c>
      <c r="B429" s="16" t="s">
        <v>25</v>
      </c>
      <c r="C429" s="19" t="str">
        <f t="shared" si="18"/>
        <v>MAIZ AMARILLO AMERICANO</v>
      </c>
      <c r="D429" s="20">
        <f t="shared" si="19"/>
        <v>25000</v>
      </c>
      <c r="E429" s="17">
        <v>28300</v>
      </c>
      <c r="F429" s="21">
        <f t="shared" si="20"/>
        <v>8124415</v>
      </c>
    </row>
    <row r="430" spans="1:6" x14ac:dyDescent="0.2">
      <c r="A430" s="23">
        <v>420</v>
      </c>
      <c r="B430" s="16" t="s">
        <v>25</v>
      </c>
      <c r="C430" s="19" t="str">
        <f t="shared" si="18"/>
        <v>MAIZ AMARILLO AMERICANO</v>
      </c>
      <c r="D430" s="20">
        <f t="shared" si="19"/>
        <v>25000</v>
      </c>
      <c r="E430" s="17">
        <v>31200</v>
      </c>
      <c r="F430" s="21">
        <f t="shared" si="20"/>
        <v>8093215</v>
      </c>
    </row>
    <row r="431" spans="1:6" x14ac:dyDescent="0.2">
      <c r="A431" s="23">
        <v>421</v>
      </c>
      <c r="B431" s="16" t="s">
        <v>25</v>
      </c>
      <c r="C431" s="19" t="str">
        <f t="shared" si="18"/>
        <v>MAIZ AMARILLO AMERICANO</v>
      </c>
      <c r="D431" s="20">
        <f t="shared" si="19"/>
        <v>25000</v>
      </c>
      <c r="E431" s="17">
        <v>28870</v>
      </c>
      <c r="F431" s="21">
        <f t="shared" si="20"/>
        <v>8064345</v>
      </c>
    </row>
    <row r="432" spans="1:6" x14ac:dyDescent="0.2">
      <c r="A432" s="23">
        <v>422</v>
      </c>
      <c r="B432" s="16" t="s">
        <v>25</v>
      </c>
      <c r="C432" s="19" t="str">
        <f t="shared" si="18"/>
        <v>MAIZ AMARILLO AMERICANO</v>
      </c>
      <c r="D432" s="20">
        <f t="shared" si="19"/>
        <v>25000</v>
      </c>
      <c r="E432" s="17">
        <v>28530</v>
      </c>
      <c r="F432" s="21">
        <f t="shared" si="20"/>
        <v>8035815</v>
      </c>
    </row>
    <row r="433" spans="1:6" x14ac:dyDescent="0.2">
      <c r="A433" s="23">
        <v>423</v>
      </c>
      <c r="B433" s="16" t="s">
        <v>25</v>
      </c>
      <c r="C433" s="19" t="str">
        <f t="shared" si="18"/>
        <v>MAIZ AMARILLO AMERICANO</v>
      </c>
      <c r="D433" s="20">
        <f t="shared" si="19"/>
        <v>25000</v>
      </c>
      <c r="E433" s="17">
        <v>28060</v>
      </c>
      <c r="F433" s="21">
        <f t="shared" si="20"/>
        <v>8007755</v>
      </c>
    </row>
    <row r="434" spans="1:6" x14ac:dyDescent="0.2">
      <c r="A434" s="23">
        <v>424</v>
      </c>
      <c r="B434" s="16" t="s">
        <v>25</v>
      </c>
      <c r="C434" s="19" t="str">
        <f t="shared" si="18"/>
        <v>MAIZ AMARILLO AMERICANO</v>
      </c>
      <c r="D434" s="20">
        <f t="shared" si="19"/>
        <v>25000</v>
      </c>
      <c r="E434" s="17">
        <v>26560</v>
      </c>
      <c r="F434" s="21">
        <f t="shared" si="20"/>
        <v>7981195</v>
      </c>
    </row>
    <row r="435" spans="1:6" x14ac:dyDescent="0.2">
      <c r="A435" s="23">
        <v>425</v>
      </c>
      <c r="B435" s="16" t="s">
        <v>25</v>
      </c>
      <c r="C435" s="19" t="str">
        <f t="shared" si="18"/>
        <v>MAIZ AMARILLO AMERICANO</v>
      </c>
      <c r="D435" s="20">
        <f t="shared" si="19"/>
        <v>25000</v>
      </c>
      <c r="E435" s="17">
        <v>28360</v>
      </c>
      <c r="F435" s="21">
        <f t="shared" si="20"/>
        <v>7952835</v>
      </c>
    </row>
    <row r="436" spans="1:6" x14ac:dyDescent="0.2">
      <c r="A436" s="23">
        <v>426</v>
      </c>
      <c r="B436" s="16" t="s">
        <v>25</v>
      </c>
      <c r="C436" s="19" t="str">
        <f t="shared" si="18"/>
        <v>MAIZ AMARILLO AMERICANO</v>
      </c>
      <c r="D436" s="20">
        <f t="shared" si="19"/>
        <v>25000</v>
      </c>
      <c r="E436" s="17">
        <v>27330</v>
      </c>
      <c r="F436" s="21">
        <f t="shared" si="20"/>
        <v>7925505</v>
      </c>
    </row>
    <row r="437" spans="1:6" x14ac:dyDescent="0.2">
      <c r="A437" s="23">
        <v>427</v>
      </c>
      <c r="B437" s="16" t="s">
        <v>25</v>
      </c>
      <c r="C437" s="19" t="str">
        <f t="shared" si="18"/>
        <v>MAIZ AMARILLO AMERICANO</v>
      </c>
      <c r="D437" s="20">
        <f t="shared" si="19"/>
        <v>25000</v>
      </c>
      <c r="E437" s="17">
        <v>27200</v>
      </c>
      <c r="F437" s="21">
        <f t="shared" si="20"/>
        <v>7898305</v>
      </c>
    </row>
    <row r="438" spans="1:6" x14ac:dyDescent="0.2">
      <c r="A438" s="23">
        <v>428</v>
      </c>
      <c r="B438" s="16" t="s">
        <v>25</v>
      </c>
      <c r="C438" s="19" t="str">
        <f t="shared" si="18"/>
        <v>MAIZ AMARILLO AMERICANO</v>
      </c>
      <c r="D438" s="20">
        <f t="shared" si="19"/>
        <v>25000</v>
      </c>
      <c r="E438" s="17">
        <v>28300</v>
      </c>
      <c r="F438" s="21">
        <f t="shared" si="20"/>
        <v>7870005</v>
      </c>
    </row>
    <row r="439" spans="1:6" x14ac:dyDescent="0.2">
      <c r="A439" s="23">
        <v>429</v>
      </c>
      <c r="B439" s="16" t="s">
        <v>25</v>
      </c>
      <c r="C439" s="19" t="str">
        <f t="shared" si="18"/>
        <v>MAIZ AMARILLO AMERICANO</v>
      </c>
      <c r="D439" s="20">
        <f t="shared" si="19"/>
        <v>25000</v>
      </c>
      <c r="E439" s="17">
        <v>26070</v>
      </c>
      <c r="F439" s="21">
        <f t="shared" si="20"/>
        <v>7843935</v>
      </c>
    </row>
    <row r="440" spans="1:6" x14ac:dyDescent="0.2">
      <c r="A440" s="23">
        <v>430</v>
      </c>
      <c r="B440" s="16" t="s">
        <v>25</v>
      </c>
      <c r="C440" s="19" t="str">
        <f t="shared" si="18"/>
        <v>MAIZ AMARILLO AMERICANO</v>
      </c>
      <c r="D440" s="20">
        <f t="shared" si="19"/>
        <v>25000</v>
      </c>
      <c r="E440" s="17">
        <v>27980</v>
      </c>
      <c r="F440" s="21">
        <f t="shared" si="20"/>
        <v>7815955</v>
      </c>
    </row>
    <row r="441" spans="1:6" x14ac:dyDescent="0.2">
      <c r="A441" s="23">
        <v>431</v>
      </c>
      <c r="B441" s="16" t="s">
        <v>25</v>
      </c>
      <c r="C441" s="19" t="str">
        <f t="shared" si="18"/>
        <v>MAIZ AMARILLO AMERICANO</v>
      </c>
      <c r="D441" s="20">
        <f t="shared" si="19"/>
        <v>25000</v>
      </c>
      <c r="E441" s="17">
        <v>26270</v>
      </c>
      <c r="F441" s="21">
        <f t="shared" si="20"/>
        <v>7789685</v>
      </c>
    </row>
    <row r="442" spans="1:6" x14ac:dyDescent="0.2">
      <c r="A442" s="23">
        <v>432</v>
      </c>
      <c r="B442" s="16" t="s">
        <v>25</v>
      </c>
      <c r="C442" s="19" t="str">
        <f t="shared" si="18"/>
        <v>MAIZ AMARILLO AMERICANO</v>
      </c>
      <c r="D442" s="20">
        <f t="shared" si="19"/>
        <v>25000</v>
      </c>
      <c r="E442" s="17">
        <v>27660</v>
      </c>
      <c r="F442" s="21">
        <f t="shared" si="20"/>
        <v>7762025</v>
      </c>
    </row>
    <row r="443" spans="1:6" x14ac:dyDescent="0.2">
      <c r="A443" s="23">
        <v>433</v>
      </c>
      <c r="B443" s="16" t="s">
        <v>25</v>
      </c>
      <c r="C443" s="19" t="str">
        <f t="shared" si="18"/>
        <v>MAIZ AMARILLO AMERICANO</v>
      </c>
      <c r="D443" s="20">
        <f t="shared" si="19"/>
        <v>25000</v>
      </c>
      <c r="E443" s="17">
        <v>27480</v>
      </c>
      <c r="F443" s="21">
        <f t="shared" si="20"/>
        <v>7734545</v>
      </c>
    </row>
    <row r="444" spans="1:6" x14ac:dyDescent="0.2">
      <c r="A444" s="23">
        <v>434</v>
      </c>
      <c r="B444" s="16" t="s">
        <v>25</v>
      </c>
      <c r="C444" s="19" t="str">
        <f t="shared" si="18"/>
        <v>MAIZ AMARILLO AMERICANO</v>
      </c>
      <c r="D444" s="20">
        <f t="shared" si="19"/>
        <v>25000</v>
      </c>
      <c r="E444" s="17">
        <v>22730</v>
      </c>
      <c r="F444" s="21">
        <f t="shared" si="20"/>
        <v>7711815</v>
      </c>
    </row>
    <row r="445" spans="1:6" x14ac:dyDescent="0.2">
      <c r="A445" s="23">
        <v>435</v>
      </c>
      <c r="B445" s="16" t="s">
        <v>25</v>
      </c>
      <c r="C445" s="19" t="str">
        <f t="shared" si="18"/>
        <v>MAIZ AMARILLO AMERICANO</v>
      </c>
      <c r="D445" s="20">
        <f t="shared" si="19"/>
        <v>25000</v>
      </c>
      <c r="E445" s="17">
        <v>26980</v>
      </c>
      <c r="F445" s="21">
        <f t="shared" si="20"/>
        <v>7684835</v>
      </c>
    </row>
    <row r="446" spans="1:6" x14ac:dyDescent="0.2">
      <c r="A446" s="23">
        <v>436</v>
      </c>
      <c r="B446" s="16" t="s">
        <v>25</v>
      </c>
      <c r="C446" s="19" t="str">
        <f t="shared" si="18"/>
        <v>MAIZ AMARILLO AMERICANO</v>
      </c>
      <c r="D446" s="20">
        <f t="shared" si="19"/>
        <v>25000</v>
      </c>
      <c r="E446" s="17">
        <v>27500</v>
      </c>
      <c r="F446" s="21">
        <f t="shared" si="20"/>
        <v>7657335</v>
      </c>
    </row>
    <row r="447" spans="1:6" x14ac:dyDescent="0.2">
      <c r="A447" s="23">
        <v>437</v>
      </c>
      <c r="B447" s="16" t="s">
        <v>25</v>
      </c>
      <c r="C447" s="19" t="str">
        <f t="shared" si="18"/>
        <v>MAIZ AMARILLO AMERICANO</v>
      </c>
      <c r="D447" s="20">
        <f t="shared" si="19"/>
        <v>25000</v>
      </c>
      <c r="E447" s="17">
        <v>26910</v>
      </c>
      <c r="F447" s="21">
        <f t="shared" si="20"/>
        <v>7630425</v>
      </c>
    </row>
    <row r="448" spans="1:6" x14ac:dyDescent="0.2">
      <c r="A448" s="23">
        <v>438</v>
      </c>
      <c r="B448" s="16" t="s">
        <v>25</v>
      </c>
      <c r="C448" s="19" t="str">
        <f t="shared" si="18"/>
        <v>MAIZ AMARILLO AMERICANO</v>
      </c>
      <c r="D448" s="20">
        <f t="shared" si="19"/>
        <v>25000</v>
      </c>
      <c r="E448" s="17">
        <v>28870</v>
      </c>
      <c r="F448" s="21">
        <f t="shared" si="20"/>
        <v>7601555</v>
      </c>
    </row>
    <row r="449" spans="1:6" x14ac:dyDescent="0.2">
      <c r="A449" s="23">
        <v>439</v>
      </c>
      <c r="B449" s="16" t="s">
        <v>25</v>
      </c>
      <c r="C449" s="19" t="str">
        <f t="shared" si="18"/>
        <v>MAIZ AMARILLO AMERICANO</v>
      </c>
      <c r="D449" s="20">
        <f t="shared" si="19"/>
        <v>25000</v>
      </c>
      <c r="E449" s="17">
        <v>30090</v>
      </c>
      <c r="F449" s="21">
        <f t="shared" si="20"/>
        <v>7571465</v>
      </c>
    </row>
    <row r="450" spans="1:6" x14ac:dyDescent="0.2">
      <c r="A450" s="23">
        <v>440</v>
      </c>
      <c r="B450" s="16" t="s">
        <v>25</v>
      </c>
      <c r="C450" s="19" t="str">
        <f t="shared" si="18"/>
        <v>MAIZ AMARILLO AMERICANO</v>
      </c>
      <c r="D450" s="20">
        <f t="shared" si="19"/>
        <v>25000</v>
      </c>
      <c r="E450" s="17">
        <v>25350</v>
      </c>
      <c r="F450" s="21">
        <f t="shared" si="20"/>
        <v>7546115</v>
      </c>
    </row>
    <row r="451" spans="1:6" x14ac:dyDescent="0.2">
      <c r="A451" s="23">
        <v>441</v>
      </c>
      <c r="B451" s="16" t="s">
        <v>25</v>
      </c>
      <c r="C451" s="19" t="str">
        <f t="shared" si="18"/>
        <v>MAIZ AMARILLO AMERICANO</v>
      </c>
      <c r="D451" s="20">
        <f t="shared" si="19"/>
        <v>25000</v>
      </c>
      <c r="E451" s="17">
        <v>29320</v>
      </c>
      <c r="F451" s="21">
        <f t="shared" si="20"/>
        <v>7516795</v>
      </c>
    </row>
    <row r="452" spans="1:6" x14ac:dyDescent="0.2">
      <c r="A452" s="23">
        <v>442</v>
      </c>
      <c r="B452" s="16" t="s">
        <v>25</v>
      </c>
      <c r="C452" s="19" t="str">
        <f t="shared" si="18"/>
        <v>MAIZ AMARILLO AMERICANO</v>
      </c>
      <c r="D452" s="20">
        <f t="shared" si="19"/>
        <v>25000</v>
      </c>
      <c r="E452" s="17">
        <v>25590</v>
      </c>
      <c r="F452" s="21">
        <f t="shared" si="20"/>
        <v>7491205</v>
      </c>
    </row>
    <row r="453" spans="1:6" x14ac:dyDescent="0.2">
      <c r="A453" s="23">
        <v>443</v>
      </c>
      <c r="B453" s="16" t="s">
        <v>25</v>
      </c>
      <c r="C453" s="19" t="str">
        <f t="shared" si="18"/>
        <v>MAIZ AMARILLO AMERICANO</v>
      </c>
      <c r="D453" s="20">
        <f t="shared" si="19"/>
        <v>25000</v>
      </c>
      <c r="E453" s="17">
        <v>28710</v>
      </c>
      <c r="F453" s="21">
        <f t="shared" si="20"/>
        <v>7462495</v>
      </c>
    </row>
    <row r="454" spans="1:6" x14ac:dyDescent="0.2">
      <c r="A454" s="23">
        <v>444</v>
      </c>
      <c r="B454" s="16" t="s">
        <v>25</v>
      </c>
      <c r="C454" s="19" t="str">
        <f t="shared" si="18"/>
        <v>MAIZ AMARILLO AMERICANO</v>
      </c>
      <c r="D454" s="20">
        <f t="shared" si="19"/>
        <v>25000</v>
      </c>
      <c r="E454" s="17">
        <v>29720</v>
      </c>
      <c r="F454" s="21">
        <f t="shared" si="20"/>
        <v>7432775</v>
      </c>
    </row>
    <row r="455" spans="1:6" x14ac:dyDescent="0.2">
      <c r="A455" s="23">
        <v>445</v>
      </c>
      <c r="B455" s="16" t="s">
        <v>25</v>
      </c>
      <c r="C455" s="19" t="str">
        <f t="shared" si="18"/>
        <v>MAIZ AMARILLO AMERICANO</v>
      </c>
      <c r="D455" s="20">
        <f t="shared" si="19"/>
        <v>25000</v>
      </c>
      <c r="E455" s="17">
        <v>26980</v>
      </c>
      <c r="F455" s="21">
        <f t="shared" si="20"/>
        <v>7405795</v>
      </c>
    </row>
    <row r="456" spans="1:6" x14ac:dyDescent="0.2">
      <c r="A456" s="23">
        <v>446</v>
      </c>
      <c r="B456" s="16" t="s">
        <v>25</v>
      </c>
      <c r="C456" s="19" t="str">
        <f t="shared" si="18"/>
        <v>MAIZ AMARILLO AMERICANO</v>
      </c>
      <c r="D456" s="20">
        <f t="shared" si="19"/>
        <v>25000</v>
      </c>
      <c r="E456" s="17">
        <v>24050</v>
      </c>
      <c r="F456" s="21">
        <f t="shared" si="20"/>
        <v>7381745</v>
      </c>
    </row>
    <row r="457" spans="1:6" x14ac:dyDescent="0.2">
      <c r="A457" s="23">
        <v>447</v>
      </c>
      <c r="B457" s="16" t="s">
        <v>25</v>
      </c>
      <c r="C457" s="19" t="str">
        <f t="shared" si="18"/>
        <v>MAIZ AMARILLO AMERICANO</v>
      </c>
      <c r="D457" s="20">
        <f t="shared" si="19"/>
        <v>25000</v>
      </c>
      <c r="E457" s="17">
        <v>26140</v>
      </c>
      <c r="F457" s="21">
        <f t="shared" si="20"/>
        <v>7355605</v>
      </c>
    </row>
    <row r="458" spans="1:6" x14ac:dyDescent="0.2">
      <c r="A458" s="23">
        <v>448</v>
      </c>
      <c r="B458" s="16" t="s">
        <v>25</v>
      </c>
      <c r="C458" s="19" t="str">
        <f t="shared" si="18"/>
        <v>MAIZ AMARILLO AMERICANO</v>
      </c>
      <c r="D458" s="20">
        <f t="shared" si="19"/>
        <v>25000</v>
      </c>
      <c r="E458" s="17">
        <v>27130</v>
      </c>
      <c r="F458" s="21">
        <f t="shared" si="20"/>
        <v>7328475</v>
      </c>
    </row>
    <row r="459" spans="1:6" x14ac:dyDescent="0.2">
      <c r="A459" s="23">
        <v>449</v>
      </c>
      <c r="B459" s="16" t="s">
        <v>25</v>
      </c>
      <c r="C459" s="19" t="str">
        <f t="shared" ref="C459:C522" si="21">$I$6</f>
        <v>MAIZ AMARILLO AMERICANO</v>
      </c>
      <c r="D459" s="20">
        <f t="shared" ref="D459:D522" si="22">$I$8</f>
        <v>25000</v>
      </c>
      <c r="E459" s="17">
        <v>27400</v>
      </c>
      <c r="F459" s="21">
        <f t="shared" si="20"/>
        <v>7301075</v>
      </c>
    </row>
    <row r="460" spans="1:6" x14ac:dyDescent="0.2">
      <c r="A460" s="23">
        <v>450</v>
      </c>
      <c r="B460" s="16" t="s">
        <v>25</v>
      </c>
      <c r="C460" s="19" t="str">
        <f t="shared" si="21"/>
        <v>MAIZ AMARILLO AMERICANO</v>
      </c>
      <c r="D460" s="20">
        <f t="shared" si="22"/>
        <v>25000</v>
      </c>
      <c r="E460" s="17">
        <v>25060</v>
      </c>
      <c r="F460" s="21">
        <f t="shared" si="20"/>
        <v>7276015</v>
      </c>
    </row>
    <row r="461" spans="1:6" x14ac:dyDescent="0.2">
      <c r="A461" s="23">
        <v>451</v>
      </c>
      <c r="B461" s="16" t="s">
        <v>25</v>
      </c>
      <c r="C461" s="19" t="str">
        <f t="shared" si="21"/>
        <v>MAIZ AMARILLO AMERICANO</v>
      </c>
      <c r="D461" s="20">
        <f t="shared" si="22"/>
        <v>25000</v>
      </c>
      <c r="E461" s="17">
        <v>25860</v>
      </c>
      <c r="F461" s="21">
        <f t="shared" ref="F461:F524" si="23">(F460-E461)</f>
        <v>7250155</v>
      </c>
    </row>
    <row r="462" spans="1:6" x14ac:dyDescent="0.2">
      <c r="A462" s="23">
        <v>452</v>
      </c>
      <c r="B462" s="16" t="s">
        <v>25</v>
      </c>
      <c r="C462" s="19" t="str">
        <f t="shared" si="21"/>
        <v>MAIZ AMARILLO AMERICANO</v>
      </c>
      <c r="D462" s="20">
        <f t="shared" si="22"/>
        <v>25000</v>
      </c>
      <c r="E462" s="17">
        <v>30140</v>
      </c>
      <c r="F462" s="21">
        <f t="shared" si="23"/>
        <v>7220015</v>
      </c>
    </row>
    <row r="463" spans="1:6" x14ac:dyDescent="0.2">
      <c r="A463" s="23">
        <v>453</v>
      </c>
      <c r="B463" s="16" t="s">
        <v>25</v>
      </c>
      <c r="C463" s="19" t="str">
        <f t="shared" si="21"/>
        <v>MAIZ AMARILLO AMERICANO</v>
      </c>
      <c r="D463" s="20">
        <f t="shared" si="22"/>
        <v>25000</v>
      </c>
      <c r="E463" s="17">
        <v>27810</v>
      </c>
      <c r="F463" s="21">
        <f t="shared" si="23"/>
        <v>7192205</v>
      </c>
    </row>
    <row r="464" spans="1:6" x14ac:dyDescent="0.2">
      <c r="A464" s="23">
        <v>454</v>
      </c>
      <c r="B464" s="16" t="s">
        <v>25</v>
      </c>
      <c r="C464" s="19" t="str">
        <f t="shared" si="21"/>
        <v>MAIZ AMARILLO AMERICANO</v>
      </c>
      <c r="D464" s="20">
        <f t="shared" si="22"/>
        <v>25000</v>
      </c>
      <c r="E464" s="17">
        <v>26880</v>
      </c>
      <c r="F464" s="21">
        <f t="shared" si="23"/>
        <v>7165325</v>
      </c>
    </row>
    <row r="465" spans="1:6" x14ac:dyDescent="0.2">
      <c r="A465" s="23">
        <v>455</v>
      </c>
      <c r="B465" s="16" t="s">
        <v>25</v>
      </c>
      <c r="C465" s="19" t="str">
        <f t="shared" si="21"/>
        <v>MAIZ AMARILLO AMERICANO</v>
      </c>
      <c r="D465" s="20">
        <f t="shared" si="22"/>
        <v>25000</v>
      </c>
      <c r="E465" s="17">
        <v>25860</v>
      </c>
      <c r="F465" s="21">
        <f t="shared" si="23"/>
        <v>7139465</v>
      </c>
    </row>
    <row r="466" spans="1:6" x14ac:dyDescent="0.2">
      <c r="A466" s="23">
        <v>456</v>
      </c>
      <c r="B466" s="16" t="s">
        <v>25</v>
      </c>
      <c r="C466" s="19" t="str">
        <f t="shared" si="21"/>
        <v>MAIZ AMARILLO AMERICANO</v>
      </c>
      <c r="D466" s="20">
        <f t="shared" si="22"/>
        <v>25000</v>
      </c>
      <c r="E466" s="17">
        <v>28740</v>
      </c>
      <c r="F466" s="21">
        <f t="shared" si="23"/>
        <v>7110725</v>
      </c>
    </row>
    <row r="467" spans="1:6" x14ac:dyDescent="0.2">
      <c r="A467" s="23">
        <v>457</v>
      </c>
      <c r="B467" s="16" t="s">
        <v>25</v>
      </c>
      <c r="C467" s="19" t="str">
        <f t="shared" si="21"/>
        <v>MAIZ AMARILLO AMERICANO</v>
      </c>
      <c r="D467" s="20">
        <f t="shared" si="22"/>
        <v>25000</v>
      </c>
      <c r="E467" s="17">
        <v>26820</v>
      </c>
      <c r="F467" s="21">
        <f t="shared" si="23"/>
        <v>7083905</v>
      </c>
    </row>
    <row r="468" spans="1:6" x14ac:dyDescent="0.2">
      <c r="A468" s="23">
        <v>458</v>
      </c>
      <c r="B468" s="16" t="s">
        <v>25</v>
      </c>
      <c r="C468" s="19" t="str">
        <f t="shared" si="21"/>
        <v>MAIZ AMARILLO AMERICANO</v>
      </c>
      <c r="D468" s="20">
        <f t="shared" si="22"/>
        <v>25000</v>
      </c>
      <c r="E468" s="17">
        <v>29180</v>
      </c>
      <c r="F468" s="21">
        <f t="shared" si="23"/>
        <v>7054725</v>
      </c>
    </row>
    <row r="469" spans="1:6" x14ac:dyDescent="0.2">
      <c r="A469" s="23">
        <v>459</v>
      </c>
      <c r="B469" s="16" t="s">
        <v>25</v>
      </c>
      <c r="C469" s="19" t="str">
        <f t="shared" si="21"/>
        <v>MAIZ AMARILLO AMERICANO</v>
      </c>
      <c r="D469" s="20">
        <f t="shared" si="22"/>
        <v>25000</v>
      </c>
      <c r="E469" s="17">
        <v>27700</v>
      </c>
      <c r="F469" s="21">
        <f t="shared" si="23"/>
        <v>7027025</v>
      </c>
    </row>
    <row r="470" spans="1:6" x14ac:dyDescent="0.2">
      <c r="A470" s="23">
        <v>460</v>
      </c>
      <c r="B470" s="16" t="s">
        <v>25</v>
      </c>
      <c r="C470" s="19" t="str">
        <f t="shared" si="21"/>
        <v>MAIZ AMARILLO AMERICANO</v>
      </c>
      <c r="D470" s="20">
        <f t="shared" si="22"/>
        <v>25000</v>
      </c>
      <c r="E470" s="17">
        <v>26820</v>
      </c>
      <c r="F470" s="21">
        <f t="shared" si="23"/>
        <v>7000205</v>
      </c>
    </row>
    <row r="471" spans="1:6" x14ac:dyDescent="0.2">
      <c r="A471" s="23">
        <v>461</v>
      </c>
      <c r="B471" s="16" t="s">
        <v>25</v>
      </c>
      <c r="C471" s="19" t="str">
        <f t="shared" si="21"/>
        <v>MAIZ AMARILLO AMERICANO</v>
      </c>
      <c r="D471" s="20">
        <f t="shared" si="22"/>
        <v>25000</v>
      </c>
      <c r="E471" s="17">
        <v>29060</v>
      </c>
      <c r="F471" s="21">
        <f t="shared" si="23"/>
        <v>6971145</v>
      </c>
    </row>
    <row r="472" spans="1:6" x14ac:dyDescent="0.2">
      <c r="A472" s="23">
        <v>462</v>
      </c>
      <c r="B472" s="16" t="s">
        <v>25</v>
      </c>
      <c r="C472" s="19" t="str">
        <f t="shared" si="21"/>
        <v>MAIZ AMARILLO AMERICANO</v>
      </c>
      <c r="D472" s="20">
        <f t="shared" si="22"/>
        <v>25000</v>
      </c>
      <c r="E472" s="17">
        <v>26250</v>
      </c>
      <c r="F472" s="21">
        <f t="shared" si="23"/>
        <v>6944895</v>
      </c>
    </row>
    <row r="473" spans="1:6" x14ac:dyDescent="0.2">
      <c r="A473" s="23">
        <v>463</v>
      </c>
      <c r="B473" s="16" t="s">
        <v>25</v>
      </c>
      <c r="C473" s="19" t="str">
        <f t="shared" si="21"/>
        <v>MAIZ AMARILLO AMERICANO</v>
      </c>
      <c r="D473" s="20">
        <f t="shared" si="22"/>
        <v>25000</v>
      </c>
      <c r="E473" s="17">
        <v>26500</v>
      </c>
      <c r="F473" s="21">
        <f t="shared" si="23"/>
        <v>6918395</v>
      </c>
    </row>
    <row r="474" spans="1:6" x14ac:dyDescent="0.2">
      <c r="A474" s="23">
        <v>464</v>
      </c>
      <c r="B474" s="16" t="s">
        <v>25</v>
      </c>
      <c r="C474" s="19" t="str">
        <f t="shared" si="21"/>
        <v>MAIZ AMARILLO AMERICANO</v>
      </c>
      <c r="D474" s="20">
        <f t="shared" si="22"/>
        <v>25000</v>
      </c>
      <c r="E474" s="17">
        <v>28500</v>
      </c>
      <c r="F474" s="21">
        <f t="shared" si="23"/>
        <v>6889895</v>
      </c>
    </row>
    <row r="475" spans="1:6" x14ac:dyDescent="0.2">
      <c r="A475" s="23">
        <v>465</v>
      </c>
      <c r="B475" s="16" t="s">
        <v>25</v>
      </c>
      <c r="C475" s="19" t="str">
        <f t="shared" si="21"/>
        <v>MAIZ AMARILLO AMERICANO</v>
      </c>
      <c r="D475" s="20">
        <f t="shared" si="22"/>
        <v>25000</v>
      </c>
      <c r="E475" s="17">
        <v>26070</v>
      </c>
      <c r="F475" s="21">
        <f t="shared" si="23"/>
        <v>6863825</v>
      </c>
    </row>
    <row r="476" spans="1:6" x14ac:dyDescent="0.2">
      <c r="A476" s="23">
        <v>466</v>
      </c>
      <c r="B476" s="16" t="s">
        <v>25</v>
      </c>
      <c r="C476" s="19" t="str">
        <f t="shared" si="21"/>
        <v>MAIZ AMARILLO AMERICANO</v>
      </c>
      <c r="D476" s="20">
        <f t="shared" si="22"/>
        <v>25000</v>
      </c>
      <c r="E476" s="17">
        <v>30320</v>
      </c>
      <c r="F476" s="21">
        <f t="shared" si="23"/>
        <v>6833505</v>
      </c>
    </row>
    <row r="477" spans="1:6" x14ac:dyDescent="0.2">
      <c r="A477" s="23">
        <v>467</v>
      </c>
      <c r="B477" s="16" t="s">
        <v>25</v>
      </c>
      <c r="C477" s="19" t="str">
        <f t="shared" si="21"/>
        <v>MAIZ AMARILLO AMERICANO</v>
      </c>
      <c r="D477" s="20">
        <f t="shared" si="22"/>
        <v>25000</v>
      </c>
      <c r="E477" s="17">
        <v>28450</v>
      </c>
      <c r="F477" s="21">
        <f t="shared" si="23"/>
        <v>6805055</v>
      </c>
    </row>
    <row r="478" spans="1:6" x14ac:dyDescent="0.2">
      <c r="A478" s="23">
        <v>468</v>
      </c>
      <c r="B478" s="16" t="s">
        <v>25</v>
      </c>
      <c r="C478" s="19" t="str">
        <f t="shared" si="21"/>
        <v>MAIZ AMARILLO AMERICANO</v>
      </c>
      <c r="D478" s="20">
        <f t="shared" si="22"/>
        <v>25000</v>
      </c>
      <c r="E478" s="17">
        <v>28680</v>
      </c>
      <c r="F478" s="21">
        <f t="shared" si="23"/>
        <v>6776375</v>
      </c>
    </row>
    <row r="479" spans="1:6" x14ac:dyDescent="0.2">
      <c r="A479" s="23">
        <v>469</v>
      </c>
      <c r="B479" s="16" t="s">
        <v>25</v>
      </c>
      <c r="C479" s="19" t="str">
        <f t="shared" si="21"/>
        <v>MAIZ AMARILLO AMERICANO</v>
      </c>
      <c r="D479" s="20">
        <f t="shared" si="22"/>
        <v>25000</v>
      </c>
      <c r="E479" s="17">
        <v>30880</v>
      </c>
      <c r="F479" s="21">
        <f t="shared" si="23"/>
        <v>6745495</v>
      </c>
    </row>
    <row r="480" spans="1:6" x14ac:dyDescent="0.2">
      <c r="A480" s="23">
        <v>470</v>
      </c>
      <c r="B480" s="16" t="s">
        <v>25</v>
      </c>
      <c r="C480" s="19" t="str">
        <f t="shared" si="21"/>
        <v>MAIZ AMARILLO AMERICANO</v>
      </c>
      <c r="D480" s="20">
        <f t="shared" si="22"/>
        <v>25000</v>
      </c>
      <c r="E480" s="17">
        <v>26450</v>
      </c>
      <c r="F480" s="21">
        <f t="shared" si="23"/>
        <v>6719045</v>
      </c>
    </row>
    <row r="481" spans="1:6" x14ac:dyDescent="0.2">
      <c r="A481" s="23">
        <v>471</v>
      </c>
      <c r="B481" s="16" t="s">
        <v>25</v>
      </c>
      <c r="C481" s="19" t="str">
        <f t="shared" si="21"/>
        <v>MAIZ AMARILLO AMERICANO</v>
      </c>
      <c r="D481" s="20">
        <f t="shared" si="22"/>
        <v>25000</v>
      </c>
      <c r="E481" s="17">
        <v>30030</v>
      </c>
      <c r="F481" s="21">
        <f t="shared" si="23"/>
        <v>6689015</v>
      </c>
    </row>
    <row r="482" spans="1:6" x14ac:dyDescent="0.2">
      <c r="A482" s="23">
        <v>472</v>
      </c>
      <c r="B482" s="16" t="s">
        <v>25</v>
      </c>
      <c r="C482" s="19" t="str">
        <f t="shared" si="21"/>
        <v>MAIZ AMARILLO AMERICANO</v>
      </c>
      <c r="D482" s="20">
        <f t="shared" si="22"/>
        <v>25000</v>
      </c>
      <c r="E482" s="17">
        <v>26150</v>
      </c>
      <c r="F482" s="21">
        <f t="shared" si="23"/>
        <v>6662865</v>
      </c>
    </row>
    <row r="483" spans="1:6" x14ac:dyDescent="0.2">
      <c r="A483" s="23">
        <v>473</v>
      </c>
      <c r="B483" s="16" t="s">
        <v>25</v>
      </c>
      <c r="C483" s="19" t="str">
        <f t="shared" si="21"/>
        <v>MAIZ AMARILLO AMERICANO</v>
      </c>
      <c r="D483" s="20">
        <f t="shared" si="22"/>
        <v>25000</v>
      </c>
      <c r="E483" s="17">
        <v>28750</v>
      </c>
      <c r="F483" s="21">
        <f t="shared" si="23"/>
        <v>6634115</v>
      </c>
    </row>
    <row r="484" spans="1:6" x14ac:dyDescent="0.2">
      <c r="A484" s="23">
        <v>474</v>
      </c>
      <c r="B484" s="16" t="s">
        <v>25</v>
      </c>
      <c r="C484" s="19" t="str">
        <f t="shared" si="21"/>
        <v>MAIZ AMARILLO AMERICANO</v>
      </c>
      <c r="D484" s="20">
        <f t="shared" si="22"/>
        <v>25000</v>
      </c>
      <c r="E484" s="17">
        <v>25930</v>
      </c>
      <c r="F484" s="21">
        <f t="shared" si="23"/>
        <v>6608185</v>
      </c>
    </row>
    <row r="485" spans="1:6" x14ac:dyDescent="0.2">
      <c r="A485" s="23">
        <v>475</v>
      </c>
      <c r="B485" s="16" t="s">
        <v>25</v>
      </c>
      <c r="C485" s="19" t="str">
        <f t="shared" si="21"/>
        <v>MAIZ AMARILLO AMERICANO</v>
      </c>
      <c r="D485" s="20">
        <f t="shared" si="22"/>
        <v>25000</v>
      </c>
      <c r="E485" s="17">
        <v>29940</v>
      </c>
      <c r="F485" s="21">
        <f t="shared" si="23"/>
        <v>6578245</v>
      </c>
    </row>
    <row r="486" spans="1:6" x14ac:dyDescent="0.2">
      <c r="A486" s="23">
        <v>476</v>
      </c>
      <c r="B486" s="16" t="s">
        <v>25</v>
      </c>
      <c r="C486" s="19" t="str">
        <f t="shared" si="21"/>
        <v>MAIZ AMARILLO AMERICANO</v>
      </c>
      <c r="D486" s="20">
        <f t="shared" si="22"/>
        <v>25000</v>
      </c>
      <c r="E486" s="17">
        <v>26030</v>
      </c>
      <c r="F486" s="21">
        <f t="shared" si="23"/>
        <v>6552215</v>
      </c>
    </row>
    <row r="487" spans="1:6" x14ac:dyDescent="0.2">
      <c r="A487" s="23">
        <v>477</v>
      </c>
      <c r="B487" s="16" t="s">
        <v>25</v>
      </c>
      <c r="C487" s="19" t="str">
        <f t="shared" si="21"/>
        <v>MAIZ AMARILLO AMERICANO</v>
      </c>
      <c r="D487" s="20">
        <f t="shared" si="22"/>
        <v>25000</v>
      </c>
      <c r="E487" s="17">
        <v>27160</v>
      </c>
      <c r="F487" s="21">
        <f t="shared" si="23"/>
        <v>6525055</v>
      </c>
    </row>
    <row r="488" spans="1:6" x14ac:dyDescent="0.2">
      <c r="A488" s="23">
        <v>478</v>
      </c>
      <c r="B488" s="16" t="s">
        <v>25</v>
      </c>
      <c r="C488" s="19" t="str">
        <f t="shared" si="21"/>
        <v>MAIZ AMARILLO AMERICANO</v>
      </c>
      <c r="D488" s="20">
        <f t="shared" si="22"/>
        <v>25000</v>
      </c>
      <c r="E488" s="17">
        <v>29940</v>
      </c>
      <c r="F488" s="21">
        <f t="shared" si="23"/>
        <v>6495115</v>
      </c>
    </row>
    <row r="489" spans="1:6" x14ac:dyDescent="0.2">
      <c r="A489" s="23">
        <v>479</v>
      </c>
      <c r="B489" s="16" t="s">
        <v>25</v>
      </c>
      <c r="C489" s="19" t="str">
        <f t="shared" si="21"/>
        <v>MAIZ AMARILLO AMERICANO</v>
      </c>
      <c r="D489" s="20">
        <f t="shared" si="22"/>
        <v>25000</v>
      </c>
      <c r="E489" s="17">
        <v>28690</v>
      </c>
      <c r="F489" s="21">
        <f t="shared" si="23"/>
        <v>6466425</v>
      </c>
    </row>
    <row r="490" spans="1:6" x14ac:dyDescent="0.2">
      <c r="A490" s="23">
        <v>480</v>
      </c>
      <c r="B490" s="16" t="s">
        <v>25</v>
      </c>
      <c r="C490" s="19" t="str">
        <f t="shared" si="21"/>
        <v>MAIZ AMARILLO AMERICANO</v>
      </c>
      <c r="D490" s="20">
        <f t="shared" si="22"/>
        <v>25000</v>
      </c>
      <c r="E490" s="17">
        <v>25970</v>
      </c>
      <c r="F490" s="21">
        <f t="shared" si="23"/>
        <v>6440455</v>
      </c>
    </row>
    <row r="491" spans="1:6" x14ac:dyDescent="0.2">
      <c r="A491" s="23">
        <v>481</v>
      </c>
      <c r="B491" s="16" t="s">
        <v>25</v>
      </c>
      <c r="C491" s="19" t="str">
        <f t="shared" si="21"/>
        <v>MAIZ AMARILLO AMERICANO</v>
      </c>
      <c r="D491" s="20">
        <f t="shared" si="22"/>
        <v>25000</v>
      </c>
      <c r="E491" s="17">
        <v>27010</v>
      </c>
      <c r="F491" s="21">
        <f t="shared" si="23"/>
        <v>6413445</v>
      </c>
    </row>
    <row r="492" spans="1:6" x14ac:dyDescent="0.2">
      <c r="A492" s="23">
        <v>482</v>
      </c>
      <c r="B492" s="16" t="s">
        <v>25</v>
      </c>
      <c r="C492" s="19" t="str">
        <f t="shared" si="21"/>
        <v>MAIZ AMARILLO AMERICANO</v>
      </c>
      <c r="D492" s="20">
        <f t="shared" si="22"/>
        <v>25000</v>
      </c>
      <c r="E492" s="17">
        <v>26430</v>
      </c>
      <c r="F492" s="21">
        <f t="shared" si="23"/>
        <v>6387015</v>
      </c>
    </row>
    <row r="493" spans="1:6" x14ac:dyDescent="0.2">
      <c r="A493" s="23">
        <v>483</v>
      </c>
      <c r="B493" s="16" t="s">
        <v>25</v>
      </c>
      <c r="C493" s="19" t="str">
        <f t="shared" si="21"/>
        <v>MAIZ AMARILLO AMERICANO</v>
      </c>
      <c r="D493" s="20">
        <f t="shared" si="22"/>
        <v>25000</v>
      </c>
      <c r="E493" s="17">
        <v>28220</v>
      </c>
      <c r="F493" s="21">
        <f t="shared" si="23"/>
        <v>6358795</v>
      </c>
    </row>
    <row r="494" spans="1:6" x14ac:dyDescent="0.2">
      <c r="A494" s="23">
        <v>484</v>
      </c>
      <c r="B494" s="16" t="s">
        <v>25</v>
      </c>
      <c r="C494" s="19" t="str">
        <f t="shared" si="21"/>
        <v>MAIZ AMARILLO AMERICANO</v>
      </c>
      <c r="D494" s="20">
        <f t="shared" si="22"/>
        <v>25000</v>
      </c>
      <c r="E494" s="17">
        <v>24460</v>
      </c>
      <c r="F494" s="21">
        <f t="shared" si="23"/>
        <v>6334335</v>
      </c>
    </row>
    <row r="495" spans="1:6" x14ac:dyDescent="0.2">
      <c r="A495" s="23">
        <v>485</v>
      </c>
      <c r="B495" s="16" t="s">
        <v>25</v>
      </c>
      <c r="C495" s="19" t="str">
        <f t="shared" si="21"/>
        <v>MAIZ AMARILLO AMERICANO</v>
      </c>
      <c r="D495" s="20">
        <f t="shared" si="22"/>
        <v>25000</v>
      </c>
      <c r="E495" s="17">
        <v>25580</v>
      </c>
      <c r="F495" s="21">
        <f t="shared" si="23"/>
        <v>6308755</v>
      </c>
    </row>
    <row r="496" spans="1:6" x14ac:dyDescent="0.2">
      <c r="A496" s="23">
        <v>486</v>
      </c>
      <c r="B496" s="16" t="s">
        <v>25</v>
      </c>
      <c r="C496" s="19" t="str">
        <f t="shared" si="21"/>
        <v>MAIZ AMARILLO AMERICANO</v>
      </c>
      <c r="D496" s="20">
        <f t="shared" si="22"/>
        <v>25000</v>
      </c>
      <c r="E496" s="17">
        <v>29040</v>
      </c>
      <c r="F496" s="21">
        <f t="shared" si="23"/>
        <v>6279715</v>
      </c>
    </row>
    <row r="497" spans="1:6" x14ac:dyDescent="0.2">
      <c r="A497" s="23">
        <v>487</v>
      </c>
      <c r="B497" s="16" t="s">
        <v>25</v>
      </c>
      <c r="C497" s="19" t="str">
        <f t="shared" si="21"/>
        <v>MAIZ AMARILLO AMERICANO</v>
      </c>
      <c r="D497" s="20">
        <f t="shared" si="22"/>
        <v>25000</v>
      </c>
      <c r="E497" s="17">
        <v>29440</v>
      </c>
      <c r="F497" s="21">
        <f t="shared" si="23"/>
        <v>6250275</v>
      </c>
    </row>
    <row r="498" spans="1:6" x14ac:dyDescent="0.2">
      <c r="A498" s="23">
        <v>488</v>
      </c>
      <c r="B498" s="16" t="s">
        <v>25</v>
      </c>
      <c r="C498" s="19" t="str">
        <f t="shared" si="21"/>
        <v>MAIZ AMARILLO AMERICANO</v>
      </c>
      <c r="D498" s="20">
        <f t="shared" si="22"/>
        <v>25000</v>
      </c>
      <c r="E498" s="17">
        <v>28430</v>
      </c>
      <c r="F498" s="21">
        <f t="shared" si="23"/>
        <v>6221845</v>
      </c>
    </row>
    <row r="499" spans="1:6" x14ac:dyDescent="0.2">
      <c r="A499" s="23">
        <v>489</v>
      </c>
      <c r="B499" s="16" t="s">
        <v>25</v>
      </c>
      <c r="C499" s="19" t="str">
        <f t="shared" si="21"/>
        <v>MAIZ AMARILLO AMERICANO</v>
      </c>
      <c r="D499" s="20">
        <f t="shared" si="22"/>
        <v>25000</v>
      </c>
      <c r="E499" s="17">
        <v>30740</v>
      </c>
      <c r="F499" s="21">
        <f t="shared" si="23"/>
        <v>6191105</v>
      </c>
    </row>
    <row r="500" spans="1:6" x14ac:dyDescent="0.2">
      <c r="A500" s="23">
        <v>490</v>
      </c>
      <c r="B500" s="16" t="s">
        <v>25</v>
      </c>
      <c r="C500" s="19" t="str">
        <f t="shared" si="21"/>
        <v>MAIZ AMARILLO AMERICANO</v>
      </c>
      <c r="D500" s="20">
        <f t="shared" si="22"/>
        <v>25000</v>
      </c>
      <c r="E500" s="17">
        <v>26540</v>
      </c>
      <c r="F500" s="21">
        <f t="shared" si="23"/>
        <v>6164565</v>
      </c>
    </row>
    <row r="501" spans="1:6" x14ac:dyDescent="0.2">
      <c r="A501" s="23">
        <v>491</v>
      </c>
      <c r="B501" s="16" t="s">
        <v>25</v>
      </c>
      <c r="C501" s="19" t="str">
        <f t="shared" si="21"/>
        <v>MAIZ AMARILLO AMERICANO</v>
      </c>
      <c r="D501" s="20">
        <f t="shared" si="22"/>
        <v>25000</v>
      </c>
      <c r="E501" s="17">
        <v>24910</v>
      </c>
      <c r="F501" s="21">
        <f t="shared" si="23"/>
        <v>6139655</v>
      </c>
    </row>
    <row r="502" spans="1:6" x14ac:dyDescent="0.2">
      <c r="A502" s="23">
        <v>492</v>
      </c>
      <c r="B502" s="16" t="s">
        <v>25</v>
      </c>
      <c r="C502" s="19" t="str">
        <f t="shared" si="21"/>
        <v>MAIZ AMARILLO AMERICANO</v>
      </c>
      <c r="D502" s="20">
        <f t="shared" si="22"/>
        <v>25000</v>
      </c>
      <c r="E502" s="17">
        <v>29840</v>
      </c>
      <c r="F502" s="21">
        <f t="shared" si="23"/>
        <v>6109815</v>
      </c>
    </row>
    <row r="503" spans="1:6" x14ac:dyDescent="0.2">
      <c r="A503" s="23">
        <v>493</v>
      </c>
      <c r="B503" s="16" t="s">
        <v>25</v>
      </c>
      <c r="C503" s="19" t="str">
        <f t="shared" si="21"/>
        <v>MAIZ AMARILLO AMERICANO</v>
      </c>
      <c r="D503" s="20">
        <f t="shared" si="22"/>
        <v>25000</v>
      </c>
      <c r="E503" s="17">
        <v>29150</v>
      </c>
      <c r="F503" s="21">
        <f t="shared" si="23"/>
        <v>6080665</v>
      </c>
    </row>
    <row r="504" spans="1:6" x14ac:dyDescent="0.2">
      <c r="A504" s="23">
        <v>494</v>
      </c>
      <c r="B504" s="16" t="s">
        <v>25</v>
      </c>
      <c r="C504" s="19" t="str">
        <f t="shared" si="21"/>
        <v>MAIZ AMARILLO AMERICANO</v>
      </c>
      <c r="D504" s="20">
        <f t="shared" si="22"/>
        <v>25000</v>
      </c>
      <c r="E504" s="17">
        <v>26400</v>
      </c>
      <c r="F504" s="21">
        <f t="shared" si="23"/>
        <v>6054265</v>
      </c>
    </row>
    <row r="505" spans="1:6" x14ac:dyDescent="0.2">
      <c r="A505" s="23">
        <v>495</v>
      </c>
      <c r="B505" s="16" t="s">
        <v>25</v>
      </c>
      <c r="C505" s="19" t="str">
        <f t="shared" si="21"/>
        <v>MAIZ AMARILLO AMERICANO</v>
      </c>
      <c r="D505" s="20">
        <f t="shared" si="22"/>
        <v>25000</v>
      </c>
      <c r="E505" s="17">
        <v>29890</v>
      </c>
      <c r="F505" s="21">
        <f t="shared" si="23"/>
        <v>6024375</v>
      </c>
    </row>
    <row r="506" spans="1:6" x14ac:dyDescent="0.2">
      <c r="A506" s="23">
        <v>496</v>
      </c>
      <c r="B506" s="16" t="s">
        <v>25</v>
      </c>
      <c r="C506" s="19" t="str">
        <f t="shared" si="21"/>
        <v>MAIZ AMARILLO AMERICANO</v>
      </c>
      <c r="D506" s="20">
        <f t="shared" si="22"/>
        <v>25000</v>
      </c>
      <c r="E506" s="17">
        <v>29120</v>
      </c>
      <c r="F506" s="21">
        <f t="shared" si="23"/>
        <v>5995255</v>
      </c>
    </row>
    <row r="507" spans="1:6" x14ac:dyDescent="0.2">
      <c r="A507" s="23">
        <v>497</v>
      </c>
      <c r="B507" s="16" t="s">
        <v>25</v>
      </c>
      <c r="C507" s="19" t="str">
        <f t="shared" si="21"/>
        <v>MAIZ AMARILLO AMERICANO</v>
      </c>
      <c r="D507" s="20">
        <f t="shared" si="22"/>
        <v>25000</v>
      </c>
      <c r="E507" s="17">
        <v>25100</v>
      </c>
      <c r="F507" s="21">
        <f t="shared" si="23"/>
        <v>5970155</v>
      </c>
    </row>
    <row r="508" spans="1:6" x14ac:dyDescent="0.2">
      <c r="A508" s="23">
        <v>498</v>
      </c>
      <c r="B508" s="16" t="s">
        <v>25</v>
      </c>
      <c r="C508" s="19" t="str">
        <f t="shared" si="21"/>
        <v>MAIZ AMARILLO AMERICANO</v>
      </c>
      <c r="D508" s="20">
        <f t="shared" si="22"/>
        <v>25000</v>
      </c>
      <c r="E508" s="17">
        <v>25210</v>
      </c>
      <c r="F508" s="21">
        <f t="shared" si="23"/>
        <v>5944945</v>
      </c>
    </row>
    <row r="509" spans="1:6" x14ac:dyDescent="0.2">
      <c r="A509" s="23">
        <v>499</v>
      </c>
      <c r="B509" s="16" t="s">
        <v>25</v>
      </c>
      <c r="C509" s="19" t="str">
        <f t="shared" si="21"/>
        <v>MAIZ AMARILLO AMERICANO</v>
      </c>
      <c r="D509" s="20">
        <f t="shared" si="22"/>
        <v>25000</v>
      </c>
      <c r="E509" s="17">
        <v>26910</v>
      </c>
      <c r="F509" s="21">
        <f t="shared" si="23"/>
        <v>5918035</v>
      </c>
    </row>
    <row r="510" spans="1:6" x14ac:dyDescent="0.2">
      <c r="A510" s="23">
        <v>500</v>
      </c>
      <c r="B510" s="16" t="s">
        <v>25</v>
      </c>
      <c r="C510" s="19" t="str">
        <f t="shared" si="21"/>
        <v>MAIZ AMARILLO AMERICANO</v>
      </c>
      <c r="D510" s="20">
        <f t="shared" si="22"/>
        <v>25000</v>
      </c>
      <c r="E510" s="17">
        <v>26600</v>
      </c>
      <c r="F510" s="21">
        <f t="shared" si="23"/>
        <v>5891435</v>
      </c>
    </row>
    <row r="511" spans="1:6" x14ac:dyDescent="0.2">
      <c r="A511" s="23">
        <v>501</v>
      </c>
      <c r="B511" s="16" t="s">
        <v>25</v>
      </c>
      <c r="C511" s="19" t="str">
        <f t="shared" si="21"/>
        <v>MAIZ AMARILLO AMERICANO</v>
      </c>
      <c r="D511" s="20">
        <f t="shared" si="22"/>
        <v>25000</v>
      </c>
      <c r="E511" s="17">
        <v>26290</v>
      </c>
      <c r="F511" s="21">
        <f t="shared" si="23"/>
        <v>5865145</v>
      </c>
    </row>
    <row r="512" spans="1:6" x14ac:dyDescent="0.2">
      <c r="A512" s="23">
        <v>502</v>
      </c>
      <c r="B512" s="16" t="s">
        <v>25</v>
      </c>
      <c r="C512" s="19" t="str">
        <f t="shared" si="21"/>
        <v>MAIZ AMARILLO AMERICANO</v>
      </c>
      <c r="D512" s="20">
        <f t="shared" si="22"/>
        <v>25000</v>
      </c>
      <c r="E512" s="17">
        <v>28290</v>
      </c>
      <c r="F512" s="21">
        <f t="shared" si="23"/>
        <v>5836855</v>
      </c>
    </row>
    <row r="513" spans="1:6" x14ac:dyDescent="0.2">
      <c r="A513" s="23">
        <v>503</v>
      </c>
      <c r="B513" s="16" t="s">
        <v>25</v>
      </c>
      <c r="C513" s="19" t="str">
        <f t="shared" si="21"/>
        <v>MAIZ AMARILLO AMERICANO</v>
      </c>
      <c r="D513" s="20">
        <f t="shared" si="22"/>
        <v>25000</v>
      </c>
      <c r="E513" s="17">
        <v>26630</v>
      </c>
      <c r="F513" s="21">
        <f t="shared" si="23"/>
        <v>5810225</v>
      </c>
    </row>
    <row r="514" spans="1:6" x14ac:dyDescent="0.2">
      <c r="A514" s="23">
        <v>504</v>
      </c>
      <c r="B514" s="16" t="s">
        <v>25</v>
      </c>
      <c r="C514" s="19" t="str">
        <f t="shared" si="21"/>
        <v>MAIZ AMARILLO AMERICANO</v>
      </c>
      <c r="D514" s="20">
        <f t="shared" si="22"/>
        <v>25000</v>
      </c>
      <c r="E514" s="17">
        <v>25510</v>
      </c>
      <c r="F514" s="21">
        <f t="shared" si="23"/>
        <v>5784715</v>
      </c>
    </row>
    <row r="515" spans="1:6" x14ac:dyDescent="0.2">
      <c r="A515" s="23">
        <v>505</v>
      </c>
      <c r="B515" s="16" t="s">
        <v>25</v>
      </c>
      <c r="C515" s="19" t="str">
        <f t="shared" si="21"/>
        <v>MAIZ AMARILLO AMERICANO</v>
      </c>
      <c r="D515" s="20">
        <f t="shared" si="22"/>
        <v>25000</v>
      </c>
      <c r="E515" s="17">
        <v>27830</v>
      </c>
      <c r="F515" s="21">
        <f t="shared" si="23"/>
        <v>5756885</v>
      </c>
    </row>
    <row r="516" spans="1:6" x14ac:dyDescent="0.2">
      <c r="A516" s="23">
        <v>506</v>
      </c>
      <c r="B516" s="16" t="s">
        <v>25</v>
      </c>
      <c r="C516" s="19" t="str">
        <f t="shared" si="21"/>
        <v>MAIZ AMARILLO AMERICANO</v>
      </c>
      <c r="D516" s="20">
        <f t="shared" si="22"/>
        <v>25000</v>
      </c>
      <c r="E516" s="17">
        <v>25290</v>
      </c>
      <c r="F516" s="21">
        <f t="shared" si="23"/>
        <v>5731595</v>
      </c>
    </row>
    <row r="517" spans="1:6" x14ac:dyDescent="0.2">
      <c r="A517" s="23">
        <v>507</v>
      </c>
      <c r="B517" s="16" t="s">
        <v>25</v>
      </c>
      <c r="C517" s="19" t="str">
        <f t="shared" si="21"/>
        <v>MAIZ AMARILLO AMERICANO</v>
      </c>
      <c r="D517" s="20">
        <f t="shared" si="22"/>
        <v>25000</v>
      </c>
      <c r="E517" s="17">
        <v>26100</v>
      </c>
      <c r="F517" s="21">
        <f t="shared" si="23"/>
        <v>5705495</v>
      </c>
    </row>
    <row r="518" spans="1:6" x14ac:dyDescent="0.2">
      <c r="A518" s="23">
        <v>508</v>
      </c>
      <c r="B518" s="16" t="s">
        <v>25</v>
      </c>
      <c r="C518" s="19" t="str">
        <f t="shared" si="21"/>
        <v>MAIZ AMARILLO AMERICANO</v>
      </c>
      <c r="D518" s="20">
        <f t="shared" si="22"/>
        <v>25000</v>
      </c>
      <c r="E518" s="17">
        <v>24890</v>
      </c>
      <c r="F518" s="21">
        <f t="shared" si="23"/>
        <v>5680605</v>
      </c>
    </row>
    <row r="519" spans="1:6" x14ac:dyDescent="0.2">
      <c r="A519" s="23">
        <v>509</v>
      </c>
      <c r="B519" s="16" t="s">
        <v>25</v>
      </c>
      <c r="C519" s="19" t="str">
        <f t="shared" si="21"/>
        <v>MAIZ AMARILLO AMERICANO</v>
      </c>
      <c r="D519" s="20">
        <f t="shared" si="22"/>
        <v>25000</v>
      </c>
      <c r="E519" s="17">
        <v>25440</v>
      </c>
      <c r="F519" s="21">
        <f t="shared" si="23"/>
        <v>5655165</v>
      </c>
    </row>
    <row r="520" spans="1:6" x14ac:dyDescent="0.2">
      <c r="A520" s="23">
        <v>510</v>
      </c>
      <c r="B520" s="16" t="s">
        <v>25</v>
      </c>
      <c r="C520" s="19" t="str">
        <f t="shared" si="21"/>
        <v>MAIZ AMARILLO AMERICANO</v>
      </c>
      <c r="D520" s="20">
        <f t="shared" si="22"/>
        <v>25000</v>
      </c>
      <c r="E520" s="17">
        <v>25640</v>
      </c>
      <c r="F520" s="21">
        <f t="shared" si="23"/>
        <v>5629525</v>
      </c>
    </row>
    <row r="521" spans="1:6" x14ac:dyDescent="0.2">
      <c r="A521" s="23">
        <v>511</v>
      </c>
      <c r="B521" s="16" t="s">
        <v>25</v>
      </c>
      <c r="C521" s="19" t="str">
        <f t="shared" si="21"/>
        <v>MAIZ AMARILLO AMERICANO</v>
      </c>
      <c r="D521" s="20">
        <f t="shared" si="22"/>
        <v>25000</v>
      </c>
      <c r="E521" s="17">
        <v>26820</v>
      </c>
      <c r="F521" s="21">
        <f t="shared" si="23"/>
        <v>5602705</v>
      </c>
    </row>
    <row r="522" spans="1:6" x14ac:dyDescent="0.2">
      <c r="A522" s="23">
        <v>512</v>
      </c>
      <c r="B522" s="16" t="s">
        <v>25</v>
      </c>
      <c r="C522" s="19" t="str">
        <f t="shared" si="21"/>
        <v>MAIZ AMARILLO AMERICANO</v>
      </c>
      <c r="D522" s="20">
        <f t="shared" si="22"/>
        <v>25000</v>
      </c>
      <c r="E522" s="17">
        <v>25370</v>
      </c>
      <c r="F522" s="21">
        <f t="shared" si="23"/>
        <v>5577335</v>
      </c>
    </row>
    <row r="523" spans="1:6" x14ac:dyDescent="0.2">
      <c r="A523" s="23">
        <v>513</v>
      </c>
      <c r="B523" s="16" t="s">
        <v>25</v>
      </c>
      <c r="C523" s="19" t="str">
        <f t="shared" ref="C523:C586" si="24">$I$6</f>
        <v>MAIZ AMARILLO AMERICANO</v>
      </c>
      <c r="D523" s="20">
        <f t="shared" ref="D523:D586" si="25">$I$8</f>
        <v>25000</v>
      </c>
      <c r="E523" s="17">
        <v>27200</v>
      </c>
      <c r="F523" s="21">
        <f t="shared" si="23"/>
        <v>5550135</v>
      </c>
    </row>
    <row r="524" spans="1:6" x14ac:dyDescent="0.2">
      <c r="A524" s="23">
        <v>514</v>
      </c>
      <c r="B524" s="16" t="s">
        <v>25</v>
      </c>
      <c r="C524" s="19" t="str">
        <f t="shared" si="24"/>
        <v>MAIZ AMARILLO AMERICANO</v>
      </c>
      <c r="D524" s="20">
        <f t="shared" si="25"/>
        <v>25000</v>
      </c>
      <c r="E524" s="17">
        <v>31310</v>
      </c>
      <c r="F524" s="21">
        <f t="shared" si="23"/>
        <v>5518825</v>
      </c>
    </row>
    <row r="525" spans="1:6" x14ac:dyDescent="0.2">
      <c r="A525" s="23">
        <v>515</v>
      </c>
      <c r="B525" s="16" t="s">
        <v>25</v>
      </c>
      <c r="C525" s="19" t="str">
        <f t="shared" si="24"/>
        <v>MAIZ AMARILLO AMERICANO</v>
      </c>
      <c r="D525" s="20">
        <f t="shared" si="25"/>
        <v>25000</v>
      </c>
      <c r="E525" s="17">
        <v>22990</v>
      </c>
      <c r="F525" s="21">
        <f t="shared" ref="F525:F588" si="26">(F524-E525)</f>
        <v>5495835</v>
      </c>
    </row>
    <row r="526" spans="1:6" x14ac:dyDescent="0.2">
      <c r="A526" s="23">
        <v>516</v>
      </c>
      <c r="B526" s="16" t="s">
        <v>25</v>
      </c>
      <c r="C526" s="19" t="str">
        <f t="shared" si="24"/>
        <v>MAIZ AMARILLO AMERICANO</v>
      </c>
      <c r="D526" s="20">
        <f t="shared" si="25"/>
        <v>25000</v>
      </c>
      <c r="E526" s="17">
        <v>25160</v>
      </c>
      <c r="F526" s="21">
        <f t="shared" si="26"/>
        <v>5470675</v>
      </c>
    </row>
    <row r="527" spans="1:6" x14ac:dyDescent="0.2">
      <c r="A527" s="23">
        <v>517</v>
      </c>
      <c r="B527" s="16" t="s">
        <v>25</v>
      </c>
      <c r="C527" s="19" t="str">
        <f t="shared" si="24"/>
        <v>MAIZ AMARILLO AMERICANO</v>
      </c>
      <c r="D527" s="20">
        <f t="shared" si="25"/>
        <v>25000</v>
      </c>
      <c r="E527" s="17">
        <v>25030</v>
      </c>
      <c r="F527" s="21">
        <f t="shared" si="26"/>
        <v>5445645</v>
      </c>
    </row>
    <row r="528" spans="1:6" x14ac:dyDescent="0.2">
      <c r="A528" s="23">
        <v>518</v>
      </c>
      <c r="B528" s="16" t="s">
        <v>25</v>
      </c>
      <c r="C528" s="19" t="str">
        <f t="shared" si="24"/>
        <v>MAIZ AMARILLO AMERICANO</v>
      </c>
      <c r="D528" s="20">
        <f t="shared" si="25"/>
        <v>25000</v>
      </c>
      <c r="E528" s="17">
        <v>25260</v>
      </c>
      <c r="F528" s="21">
        <f t="shared" si="26"/>
        <v>5420385</v>
      </c>
    </row>
    <row r="529" spans="1:6" x14ac:dyDescent="0.2">
      <c r="A529" s="23">
        <v>519</v>
      </c>
      <c r="B529" s="16" t="s">
        <v>25</v>
      </c>
      <c r="C529" s="19" t="str">
        <f t="shared" si="24"/>
        <v>MAIZ AMARILLO AMERICANO</v>
      </c>
      <c r="D529" s="20">
        <f t="shared" si="25"/>
        <v>25000</v>
      </c>
      <c r="E529" s="17">
        <v>27750</v>
      </c>
      <c r="F529" s="21">
        <f t="shared" si="26"/>
        <v>5392635</v>
      </c>
    </row>
    <row r="530" spans="1:6" x14ac:dyDescent="0.2">
      <c r="A530" s="23">
        <v>520</v>
      </c>
      <c r="B530" s="16" t="s">
        <v>25</v>
      </c>
      <c r="C530" s="19" t="str">
        <f t="shared" si="24"/>
        <v>MAIZ AMARILLO AMERICANO</v>
      </c>
      <c r="D530" s="20">
        <f t="shared" si="25"/>
        <v>25000</v>
      </c>
      <c r="E530" s="17">
        <v>29470</v>
      </c>
      <c r="F530" s="21">
        <f t="shared" si="26"/>
        <v>5363165</v>
      </c>
    </row>
    <row r="531" spans="1:6" x14ac:dyDescent="0.2">
      <c r="A531" s="23">
        <v>521</v>
      </c>
      <c r="B531" s="16" t="s">
        <v>25</v>
      </c>
      <c r="C531" s="19" t="str">
        <f t="shared" si="24"/>
        <v>MAIZ AMARILLO AMERICANO</v>
      </c>
      <c r="D531" s="20">
        <f t="shared" si="25"/>
        <v>25000</v>
      </c>
      <c r="E531" s="17">
        <v>27530</v>
      </c>
      <c r="F531" s="21">
        <f t="shared" si="26"/>
        <v>5335635</v>
      </c>
    </row>
    <row r="532" spans="1:6" x14ac:dyDescent="0.2">
      <c r="A532" s="23">
        <v>522</v>
      </c>
      <c r="B532" s="16" t="s">
        <v>25</v>
      </c>
      <c r="C532" s="19" t="str">
        <f t="shared" si="24"/>
        <v>MAIZ AMARILLO AMERICANO</v>
      </c>
      <c r="D532" s="20">
        <f t="shared" si="25"/>
        <v>25000</v>
      </c>
      <c r="E532" s="17">
        <v>27340</v>
      </c>
      <c r="F532" s="21">
        <f t="shared" si="26"/>
        <v>5308295</v>
      </c>
    </row>
    <row r="533" spans="1:6" x14ac:dyDescent="0.2">
      <c r="A533" s="23">
        <v>523</v>
      </c>
      <c r="B533" s="16" t="s">
        <v>25</v>
      </c>
      <c r="C533" s="19" t="str">
        <f t="shared" si="24"/>
        <v>MAIZ AMARILLO AMERICANO</v>
      </c>
      <c r="D533" s="20">
        <f t="shared" si="25"/>
        <v>25000</v>
      </c>
      <c r="E533" s="17">
        <v>29590</v>
      </c>
      <c r="F533" s="21">
        <f t="shared" si="26"/>
        <v>5278705</v>
      </c>
    </row>
    <row r="534" spans="1:6" x14ac:dyDescent="0.2">
      <c r="A534" s="23">
        <v>524</v>
      </c>
      <c r="B534" s="16" t="s">
        <v>25</v>
      </c>
      <c r="C534" s="19" t="str">
        <f t="shared" si="24"/>
        <v>MAIZ AMARILLO AMERICANO</v>
      </c>
      <c r="D534" s="20">
        <f t="shared" si="25"/>
        <v>25000</v>
      </c>
      <c r="E534" s="17">
        <v>26910</v>
      </c>
      <c r="F534" s="21">
        <f t="shared" si="26"/>
        <v>5251795</v>
      </c>
    </row>
    <row r="535" spans="1:6" x14ac:dyDescent="0.2">
      <c r="A535" s="23">
        <v>525</v>
      </c>
      <c r="B535" s="16" t="s">
        <v>25</v>
      </c>
      <c r="C535" s="19" t="str">
        <f t="shared" si="24"/>
        <v>MAIZ AMARILLO AMERICANO</v>
      </c>
      <c r="D535" s="20">
        <f t="shared" si="25"/>
        <v>25000</v>
      </c>
      <c r="E535" s="17">
        <v>25780</v>
      </c>
      <c r="F535" s="21">
        <f t="shared" si="26"/>
        <v>5226015</v>
      </c>
    </row>
    <row r="536" spans="1:6" x14ac:dyDescent="0.2">
      <c r="A536" s="23">
        <v>526</v>
      </c>
      <c r="B536" s="16" t="s">
        <v>25</v>
      </c>
      <c r="C536" s="19" t="str">
        <f t="shared" si="24"/>
        <v>MAIZ AMARILLO AMERICANO</v>
      </c>
      <c r="D536" s="20">
        <f t="shared" si="25"/>
        <v>25000</v>
      </c>
      <c r="E536" s="17">
        <v>23820</v>
      </c>
      <c r="F536" s="21">
        <f t="shared" si="26"/>
        <v>5202195</v>
      </c>
    </row>
    <row r="537" spans="1:6" x14ac:dyDescent="0.2">
      <c r="A537" s="23">
        <v>527</v>
      </c>
      <c r="B537" s="16" t="s">
        <v>25</v>
      </c>
      <c r="C537" s="19" t="str">
        <f t="shared" si="24"/>
        <v>MAIZ AMARILLO AMERICANO</v>
      </c>
      <c r="D537" s="20">
        <f t="shared" si="25"/>
        <v>25000</v>
      </c>
      <c r="E537" s="17">
        <v>30350</v>
      </c>
      <c r="F537" s="21">
        <f t="shared" si="26"/>
        <v>5171845</v>
      </c>
    </row>
    <row r="538" spans="1:6" x14ac:dyDescent="0.2">
      <c r="A538" s="23">
        <v>528</v>
      </c>
      <c r="B538" s="16" t="s">
        <v>25</v>
      </c>
      <c r="C538" s="19" t="str">
        <f t="shared" si="24"/>
        <v>MAIZ AMARILLO AMERICANO</v>
      </c>
      <c r="D538" s="20">
        <f t="shared" si="25"/>
        <v>25000</v>
      </c>
      <c r="E538" s="17">
        <v>28920</v>
      </c>
      <c r="F538" s="21">
        <f t="shared" si="26"/>
        <v>5142925</v>
      </c>
    </row>
    <row r="539" spans="1:6" x14ac:dyDescent="0.2">
      <c r="A539" s="23">
        <v>529</v>
      </c>
      <c r="B539" s="16" t="s">
        <v>25</v>
      </c>
      <c r="C539" s="19" t="str">
        <f t="shared" si="24"/>
        <v>MAIZ AMARILLO AMERICANO</v>
      </c>
      <c r="D539" s="20">
        <f t="shared" si="25"/>
        <v>25000</v>
      </c>
      <c r="E539" s="17">
        <v>25660</v>
      </c>
      <c r="F539" s="21">
        <f t="shared" si="26"/>
        <v>5117265</v>
      </c>
    </row>
    <row r="540" spans="1:6" x14ac:dyDescent="0.2">
      <c r="A540" s="23">
        <v>530</v>
      </c>
      <c r="B540" s="16" t="s">
        <v>25</v>
      </c>
      <c r="C540" s="19" t="str">
        <f t="shared" si="24"/>
        <v>MAIZ AMARILLO AMERICANO</v>
      </c>
      <c r="D540" s="20">
        <f t="shared" si="25"/>
        <v>25000</v>
      </c>
      <c r="E540" s="17">
        <v>26370</v>
      </c>
      <c r="F540" s="21">
        <f t="shared" si="26"/>
        <v>5090895</v>
      </c>
    </row>
    <row r="541" spans="1:6" x14ac:dyDescent="0.2">
      <c r="A541" s="23">
        <v>531</v>
      </c>
      <c r="B541" s="16" t="s">
        <v>25</v>
      </c>
      <c r="C541" s="19" t="str">
        <f t="shared" si="24"/>
        <v>MAIZ AMARILLO AMERICANO</v>
      </c>
      <c r="D541" s="20">
        <f t="shared" si="25"/>
        <v>25000</v>
      </c>
      <c r="E541" s="17">
        <v>26570</v>
      </c>
      <c r="F541" s="21">
        <f t="shared" si="26"/>
        <v>5064325</v>
      </c>
    </row>
    <row r="542" spans="1:6" x14ac:dyDescent="0.2">
      <c r="A542" s="23">
        <v>532</v>
      </c>
      <c r="B542" s="16" t="s">
        <v>25</v>
      </c>
      <c r="C542" s="19" t="str">
        <f t="shared" si="24"/>
        <v>MAIZ AMARILLO AMERICANO</v>
      </c>
      <c r="D542" s="20">
        <f t="shared" si="25"/>
        <v>25000</v>
      </c>
      <c r="E542" s="17">
        <v>26010</v>
      </c>
      <c r="F542" s="21">
        <f t="shared" si="26"/>
        <v>5038315</v>
      </c>
    </row>
    <row r="543" spans="1:6" x14ac:dyDescent="0.2">
      <c r="A543" s="23">
        <v>533</v>
      </c>
      <c r="B543" s="16" t="s">
        <v>25</v>
      </c>
      <c r="C543" s="19" t="str">
        <f t="shared" si="24"/>
        <v>MAIZ AMARILLO AMERICANO</v>
      </c>
      <c r="D543" s="20">
        <f t="shared" si="25"/>
        <v>25000</v>
      </c>
      <c r="E543" s="32">
        <v>25580</v>
      </c>
      <c r="F543" s="21">
        <f t="shared" si="26"/>
        <v>5012735</v>
      </c>
    </row>
    <row r="544" spans="1:6" x14ac:dyDescent="0.2">
      <c r="A544" s="23">
        <v>534</v>
      </c>
      <c r="B544" s="16" t="s">
        <v>25</v>
      </c>
      <c r="C544" s="19" t="str">
        <f t="shared" si="24"/>
        <v>MAIZ AMARILLO AMERICANO</v>
      </c>
      <c r="D544" s="20">
        <f t="shared" si="25"/>
        <v>25000</v>
      </c>
      <c r="E544" s="17">
        <v>25000</v>
      </c>
      <c r="F544" s="21">
        <f t="shared" si="26"/>
        <v>4987735</v>
      </c>
    </row>
    <row r="545" spans="1:6" x14ac:dyDescent="0.2">
      <c r="A545" s="23">
        <v>535</v>
      </c>
      <c r="B545" s="16" t="s">
        <v>25</v>
      </c>
      <c r="C545" s="19" t="str">
        <f t="shared" si="24"/>
        <v>MAIZ AMARILLO AMERICANO</v>
      </c>
      <c r="D545" s="20">
        <f t="shared" si="25"/>
        <v>25000</v>
      </c>
      <c r="E545" s="17">
        <v>24350</v>
      </c>
      <c r="F545" s="21">
        <f t="shared" si="26"/>
        <v>4963385</v>
      </c>
    </row>
    <row r="546" spans="1:6" x14ac:dyDescent="0.2">
      <c r="A546" s="23">
        <v>536</v>
      </c>
      <c r="B546" s="16" t="s">
        <v>25</v>
      </c>
      <c r="C546" s="19" t="str">
        <f t="shared" si="24"/>
        <v>MAIZ AMARILLO AMERICANO</v>
      </c>
      <c r="D546" s="20">
        <f t="shared" si="25"/>
        <v>25000</v>
      </c>
      <c r="E546" s="17">
        <v>26050</v>
      </c>
      <c r="F546" s="21">
        <f t="shared" si="26"/>
        <v>4937335</v>
      </c>
    </row>
    <row r="547" spans="1:6" x14ac:dyDescent="0.2">
      <c r="A547" s="23">
        <v>537</v>
      </c>
      <c r="B547" s="16" t="s">
        <v>25</v>
      </c>
      <c r="C547" s="19" t="str">
        <f t="shared" si="24"/>
        <v>MAIZ AMARILLO AMERICANO</v>
      </c>
      <c r="D547" s="20">
        <f t="shared" si="25"/>
        <v>25000</v>
      </c>
      <c r="E547" s="17">
        <v>27900</v>
      </c>
      <c r="F547" s="21">
        <f t="shared" si="26"/>
        <v>4909435</v>
      </c>
    </row>
    <row r="548" spans="1:6" x14ac:dyDescent="0.2">
      <c r="A548" s="23">
        <v>538</v>
      </c>
      <c r="B548" s="16" t="s">
        <v>25</v>
      </c>
      <c r="C548" s="19" t="str">
        <f t="shared" si="24"/>
        <v>MAIZ AMARILLO AMERICANO</v>
      </c>
      <c r="D548" s="20">
        <f t="shared" si="25"/>
        <v>25000</v>
      </c>
      <c r="E548" s="17">
        <v>26840</v>
      </c>
      <c r="F548" s="21">
        <f t="shared" si="26"/>
        <v>4882595</v>
      </c>
    </row>
    <row r="549" spans="1:6" x14ac:dyDescent="0.2">
      <c r="A549" s="23">
        <v>539</v>
      </c>
      <c r="B549" s="16" t="s">
        <v>25</v>
      </c>
      <c r="C549" s="19" t="str">
        <f t="shared" si="24"/>
        <v>MAIZ AMARILLO AMERICANO</v>
      </c>
      <c r="D549" s="20">
        <f t="shared" si="25"/>
        <v>25000</v>
      </c>
      <c r="E549" s="17">
        <v>28250</v>
      </c>
      <c r="F549" s="21">
        <f t="shared" si="26"/>
        <v>4854345</v>
      </c>
    </row>
    <row r="550" spans="1:6" x14ac:dyDescent="0.2">
      <c r="A550" s="23">
        <v>540</v>
      </c>
      <c r="B550" s="16" t="s">
        <v>25</v>
      </c>
      <c r="C550" s="19" t="str">
        <f t="shared" si="24"/>
        <v>MAIZ AMARILLO AMERICANO</v>
      </c>
      <c r="D550" s="20">
        <f t="shared" si="25"/>
        <v>25000</v>
      </c>
      <c r="E550" s="17">
        <v>25290</v>
      </c>
      <c r="F550" s="21">
        <f t="shared" si="26"/>
        <v>4829055</v>
      </c>
    </row>
    <row r="551" spans="1:6" x14ac:dyDescent="0.2">
      <c r="A551" s="23">
        <v>541</v>
      </c>
      <c r="B551" s="16" t="s">
        <v>25</v>
      </c>
      <c r="C551" s="19" t="str">
        <f t="shared" si="24"/>
        <v>MAIZ AMARILLO AMERICANO</v>
      </c>
      <c r="D551" s="20">
        <f t="shared" si="25"/>
        <v>25000</v>
      </c>
      <c r="E551" s="17">
        <v>27060</v>
      </c>
      <c r="F551" s="21">
        <f t="shared" si="26"/>
        <v>4801995</v>
      </c>
    </row>
    <row r="552" spans="1:6" x14ac:dyDescent="0.2">
      <c r="A552" s="23">
        <v>542</v>
      </c>
      <c r="B552" s="16" t="s">
        <v>25</v>
      </c>
      <c r="C552" s="19" t="str">
        <f t="shared" si="24"/>
        <v>MAIZ AMARILLO AMERICANO</v>
      </c>
      <c r="D552" s="20">
        <f t="shared" si="25"/>
        <v>25000</v>
      </c>
      <c r="E552" s="17">
        <v>29290</v>
      </c>
      <c r="F552" s="21">
        <f t="shared" si="26"/>
        <v>4772705</v>
      </c>
    </row>
    <row r="553" spans="1:6" x14ac:dyDescent="0.2">
      <c r="A553" s="23">
        <v>543</v>
      </c>
      <c r="B553" s="16" t="s">
        <v>25</v>
      </c>
      <c r="C553" s="19" t="str">
        <f t="shared" si="24"/>
        <v>MAIZ AMARILLO AMERICANO</v>
      </c>
      <c r="D553" s="20">
        <f t="shared" si="25"/>
        <v>25000</v>
      </c>
      <c r="E553" s="17">
        <v>26300</v>
      </c>
      <c r="F553" s="21">
        <f t="shared" si="26"/>
        <v>4746405</v>
      </c>
    </row>
    <row r="554" spans="1:6" x14ac:dyDescent="0.2">
      <c r="A554" s="23">
        <v>544</v>
      </c>
      <c r="B554" s="16" t="s">
        <v>25</v>
      </c>
      <c r="C554" s="19" t="str">
        <f t="shared" si="24"/>
        <v>MAIZ AMARILLO AMERICANO</v>
      </c>
      <c r="D554" s="20">
        <f t="shared" si="25"/>
        <v>25000</v>
      </c>
      <c r="E554" s="17">
        <v>28220</v>
      </c>
      <c r="F554" s="21">
        <f t="shared" si="26"/>
        <v>4718185</v>
      </c>
    </row>
    <row r="555" spans="1:6" x14ac:dyDescent="0.2">
      <c r="A555" s="23">
        <v>545</v>
      </c>
      <c r="B555" s="16" t="s">
        <v>25</v>
      </c>
      <c r="C555" s="19" t="str">
        <f t="shared" si="24"/>
        <v>MAIZ AMARILLO AMERICANO</v>
      </c>
      <c r="D555" s="20">
        <f t="shared" si="25"/>
        <v>25000</v>
      </c>
      <c r="E555" s="17">
        <v>26870</v>
      </c>
      <c r="F555" s="21">
        <f t="shared" si="26"/>
        <v>4691315</v>
      </c>
    </row>
    <row r="556" spans="1:6" x14ac:dyDescent="0.2">
      <c r="A556" s="23">
        <v>546</v>
      </c>
      <c r="B556" s="16" t="s">
        <v>25</v>
      </c>
      <c r="C556" s="19" t="str">
        <f t="shared" si="24"/>
        <v>MAIZ AMARILLO AMERICANO</v>
      </c>
      <c r="D556" s="20">
        <f t="shared" si="25"/>
        <v>25000</v>
      </c>
      <c r="E556" s="17">
        <v>25790</v>
      </c>
      <c r="F556" s="21">
        <f t="shared" si="26"/>
        <v>4665525</v>
      </c>
    </row>
    <row r="557" spans="1:6" x14ac:dyDescent="0.2">
      <c r="A557" s="23">
        <v>547</v>
      </c>
      <c r="B557" s="16" t="s">
        <v>25</v>
      </c>
      <c r="C557" s="19" t="str">
        <f t="shared" si="24"/>
        <v>MAIZ AMARILLO AMERICANO</v>
      </c>
      <c r="D557" s="20">
        <f t="shared" si="25"/>
        <v>25000</v>
      </c>
      <c r="E557" s="17">
        <v>25440</v>
      </c>
      <c r="F557" s="21">
        <f t="shared" si="26"/>
        <v>4640085</v>
      </c>
    </row>
    <row r="558" spans="1:6" x14ac:dyDescent="0.2">
      <c r="A558" s="23">
        <v>548</v>
      </c>
      <c r="B558" s="16" t="s">
        <v>25</v>
      </c>
      <c r="C558" s="19" t="str">
        <f t="shared" si="24"/>
        <v>MAIZ AMARILLO AMERICANO</v>
      </c>
      <c r="D558" s="20">
        <f t="shared" si="25"/>
        <v>25000</v>
      </c>
      <c r="E558" s="17">
        <v>25150</v>
      </c>
      <c r="F558" s="21">
        <f t="shared" si="26"/>
        <v>4614935</v>
      </c>
    </row>
    <row r="559" spans="1:6" x14ac:dyDescent="0.2">
      <c r="A559" s="23">
        <v>549</v>
      </c>
      <c r="B559" s="16" t="s">
        <v>25</v>
      </c>
      <c r="C559" s="19" t="str">
        <f t="shared" si="24"/>
        <v>MAIZ AMARILLO AMERICANO</v>
      </c>
      <c r="D559" s="20">
        <f t="shared" si="25"/>
        <v>25000</v>
      </c>
      <c r="E559" s="17">
        <v>25730</v>
      </c>
      <c r="F559" s="21">
        <f t="shared" si="26"/>
        <v>4589205</v>
      </c>
    </row>
    <row r="560" spans="1:6" x14ac:dyDescent="0.2">
      <c r="A560" s="23">
        <v>550</v>
      </c>
      <c r="B560" s="16" t="s">
        <v>25</v>
      </c>
      <c r="C560" s="19" t="str">
        <f t="shared" si="24"/>
        <v>MAIZ AMARILLO AMERICANO</v>
      </c>
      <c r="D560" s="20">
        <f t="shared" si="25"/>
        <v>25000</v>
      </c>
      <c r="E560" s="17">
        <v>26570</v>
      </c>
      <c r="F560" s="21">
        <f t="shared" si="26"/>
        <v>4562635</v>
      </c>
    </row>
    <row r="561" spans="1:6" x14ac:dyDescent="0.2">
      <c r="A561" s="23">
        <v>551</v>
      </c>
      <c r="B561" s="16" t="s">
        <v>25</v>
      </c>
      <c r="C561" s="19" t="str">
        <f t="shared" si="24"/>
        <v>MAIZ AMARILLO AMERICANO</v>
      </c>
      <c r="D561" s="20">
        <f t="shared" si="25"/>
        <v>25000</v>
      </c>
      <c r="E561" s="17">
        <v>25580</v>
      </c>
      <c r="F561" s="21">
        <f t="shared" si="26"/>
        <v>4537055</v>
      </c>
    </row>
    <row r="562" spans="1:6" x14ac:dyDescent="0.2">
      <c r="A562" s="23">
        <v>552</v>
      </c>
      <c r="B562" s="16" t="s">
        <v>25</v>
      </c>
      <c r="C562" s="19" t="str">
        <f t="shared" si="24"/>
        <v>MAIZ AMARILLO AMERICANO</v>
      </c>
      <c r="D562" s="20">
        <f t="shared" si="25"/>
        <v>25000</v>
      </c>
      <c r="E562" s="17">
        <v>26100</v>
      </c>
      <c r="F562" s="21">
        <f t="shared" si="26"/>
        <v>4510955</v>
      </c>
    </row>
    <row r="563" spans="1:6" x14ac:dyDescent="0.2">
      <c r="A563" s="23">
        <v>553</v>
      </c>
      <c r="B563" s="16" t="s">
        <v>25</v>
      </c>
      <c r="C563" s="19" t="str">
        <f t="shared" si="24"/>
        <v>MAIZ AMARILLO AMERICANO</v>
      </c>
      <c r="D563" s="20">
        <f t="shared" si="25"/>
        <v>25000</v>
      </c>
      <c r="E563" s="17">
        <v>25580</v>
      </c>
      <c r="F563" s="21">
        <f t="shared" si="26"/>
        <v>4485375</v>
      </c>
    </row>
    <row r="564" spans="1:6" x14ac:dyDescent="0.2">
      <c r="A564" s="23">
        <v>554</v>
      </c>
      <c r="B564" s="16" t="s">
        <v>25</v>
      </c>
      <c r="C564" s="19" t="str">
        <f t="shared" si="24"/>
        <v>MAIZ AMARILLO AMERICANO</v>
      </c>
      <c r="D564" s="20">
        <f t="shared" si="25"/>
        <v>25000</v>
      </c>
      <c r="E564" s="17">
        <v>27240</v>
      </c>
      <c r="F564" s="21">
        <f t="shared" si="26"/>
        <v>4458135</v>
      </c>
    </row>
    <row r="565" spans="1:6" x14ac:dyDescent="0.2">
      <c r="A565" s="23">
        <v>555</v>
      </c>
      <c r="B565" s="16" t="s">
        <v>25</v>
      </c>
      <c r="C565" s="19" t="str">
        <f t="shared" si="24"/>
        <v>MAIZ AMARILLO AMERICANO</v>
      </c>
      <c r="D565" s="20">
        <f t="shared" si="25"/>
        <v>25000</v>
      </c>
      <c r="E565" s="17">
        <v>26290</v>
      </c>
      <c r="F565" s="21">
        <f t="shared" si="26"/>
        <v>4431845</v>
      </c>
    </row>
    <row r="566" spans="1:6" x14ac:dyDescent="0.2">
      <c r="A566" s="23">
        <v>556</v>
      </c>
      <c r="B566" s="16" t="s">
        <v>25</v>
      </c>
      <c r="C566" s="19" t="str">
        <f t="shared" si="24"/>
        <v>MAIZ AMARILLO AMERICANO</v>
      </c>
      <c r="D566" s="20">
        <f t="shared" si="25"/>
        <v>25000</v>
      </c>
      <c r="E566" s="17">
        <v>26880</v>
      </c>
      <c r="F566" s="21">
        <f t="shared" si="26"/>
        <v>4404965</v>
      </c>
    </row>
    <row r="567" spans="1:6" x14ac:dyDescent="0.2">
      <c r="A567" s="23">
        <v>557</v>
      </c>
      <c r="B567" s="16" t="s">
        <v>25</v>
      </c>
      <c r="C567" s="19" t="str">
        <f t="shared" si="24"/>
        <v>MAIZ AMARILLO AMERICANO</v>
      </c>
      <c r="D567" s="20">
        <f t="shared" si="25"/>
        <v>25000</v>
      </c>
      <c r="E567" s="17">
        <v>26490</v>
      </c>
      <c r="F567" s="21">
        <f t="shared" si="26"/>
        <v>4378475</v>
      </c>
    </row>
    <row r="568" spans="1:6" x14ac:dyDescent="0.2">
      <c r="A568" s="23">
        <v>558</v>
      </c>
      <c r="B568" s="16" t="s">
        <v>25</v>
      </c>
      <c r="C568" s="19" t="str">
        <f t="shared" si="24"/>
        <v>MAIZ AMARILLO AMERICANO</v>
      </c>
      <c r="D568" s="20">
        <f t="shared" si="25"/>
        <v>25000</v>
      </c>
      <c r="E568" s="17">
        <v>29240</v>
      </c>
      <c r="F568" s="21">
        <f t="shared" si="26"/>
        <v>4349235</v>
      </c>
    </row>
    <row r="569" spans="1:6" x14ac:dyDescent="0.2">
      <c r="A569" s="23">
        <v>559</v>
      </c>
      <c r="B569" s="16" t="s">
        <v>25</v>
      </c>
      <c r="C569" s="19" t="str">
        <f t="shared" si="24"/>
        <v>MAIZ AMARILLO AMERICANO</v>
      </c>
      <c r="D569" s="20">
        <f t="shared" si="25"/>
        <v>25000</v>
      </c>
      <c r="E569" s="17">
        <v>25450</v>
      </c>
      <c r="F569" s="21">
        <f t="shared" si="26"/>
        <v>4323785</v>
      </c>
    </row>
    <row r="570" spans="1:6" x14ac:dyDescent="0.2">
      <c r="A570" s="23">
        <v>560</v>
      </c>
      <c r="B570" s="16" t="s">
        <v>25</v>
      </c>
      <c r="C570" s="19" t="str">
        <f t="shared" si="24"/>
        <v>MAIZ AMARILLO AMERICANO</v>
      </c>
      <c r="D570" s="20">
        <f t="shared" si="25"/>
        <v>25000</v>
      </c>
      <c r="E570" s="17">
        <v>28130</v>
      </c>
      <c r="F570" s="21">
        <f t="shared" si="26"/>
        <v>4295655</v>
      </c>
    </row>
    <row r="571" spans="1:6" x14ac:dyDescent="0.2">
      <c r="A571" s="23">
        <v>561</v>
      </c>
      <c r="B571" s="16" t="s">
        <v>25</v>
      </c>
      <c r="C571" s="19" t="str">
        <f t="shared" si="24"/>
        <v>MAIZ AMARILLO AMERICANO</v>
      </c>
      <c r="D571" s="20">
        <f t="shared" si="25"/>
        <v>25000</v>
      </c>
      <c r="E571" s="17">
        <v>22740</v>
      </c>
      <c r="F571" s="21">
        <f t="shared" si="26"/>
        <v>4272915</v>
      </c>
    </row>
    <row r="572" spans="1:6" x14ac:dyDescent="0.2">
      <c r="A572" s="23">
        <v>562</v>
      </c>
      <c r="B572" s="16" t="s">
        <v>25</v>
      </c>
      <c r="C572" s="19" t="str">
        <f t="shared" si="24"/>
        <v>MAIZ AMARILLO AMERICANO</v>
      </c>
      <c r="D572" s="20">
        <f t="shared" si="25"/>
        <v>25000</v>
      </c>
      <c r="E572" s="17">
        <v>26270</v>
      </c>
      <c r="F572" s="21">
        <f t="shared" si="26"/>
        <v>4246645</v>
      </c>
    </row>
    <row r="573" spans="1:6" x14ac:dyDescent="0.2">
      <c r="A573" s="23">
        <v>563</v>
      </c>
      <c r="B573" s="16" t="s">
        <v>25</v>
      </c>
      <c r="C573" s="19" t="str">
        <f t="shared" si="24"/>
        <v>MAIZ AMARILLO AMERICANO</v>
      </c>
      <c r="D573" s="20">
        <f t="shared" si="25"/>
        <v>25000</v>
      </c>
      <c r="E573" s="17">
        <v>27810</v>
      </c>
      <c r="F573" s="21">
        <f t="shared" si="26"/>
        <v>4218835</v>
      </c>
    </row>
    <row r="574" spans="1:6" x14ac:dyDescent="0.2">
      <c r="A574" s="23">
        <v>564</v>
      </c>
      <c r="B574" s="16" t="s">
        <v>25</v>
      </c>
      <c r="C574" s="19" t="str">
        <f t="shared" si="24"/>
        <v>MAIZ AMARILLO AMERICANO</v>
      </c>
      <c r="D574" s="20">
        <f t="shared" si="25"/>
        <v>25000</v>
      </c>
      <c r="E574" s="17">
        <v>29040</v>
      </c>
      <c r="F574" s="21">
        <f t="shared" si="26"/>
        <v>4189795</v>
      </c>
    </row>
    <row r="575" spans="1:6" x14ac:dyDescent="0.2">
      <c r="A575" s="23">
        <v>565</v>
      </c>
      <c r="B575" s="16" t="s">
        <v>25</v>
      </c>
      <c r="C575" s="19" t="str">
        <f t="shared" si="24"/>
        <v>MAIZ AMARILLO AMERICANO</v>
      </c>
      <c r="D575" s="20">
        <f t="shared" si="25"/>
        <v>25000</v>
      </c>
      <c r="E575" s="17">
        <v>26630</v>
      </c>
      <c r="F575" s="21">
        <f t="shared" si="26"/>
        <v>4163165</v>
      </c>
    </row>
    <row r="576" spans="1:6" x14ac:dyDescent="0.2">
      <c r="A576" s="23">
        <v>566</v>
      </c>
      <c r="B576" s="16" t="s">
        <v>25</v>
      </c>
      <c r="C576" s="19" t="str">
        <f t="shared" si="24"/>
        <v>MAIZ AMARILLO AMERICANO</v>
      </c>
      <c r="D576" s="20">
        <f t="shared" si="25"/>
        <v>25000</v>
      </c>
      <c r="E576" s="17">
        <v>29390</v>
      </c>
      <c r="F576" s="21">
        <f t="shared" si="26"/>
        <v>4133775</v>
      </c>
    </row>
    <row r="577" spans="1:6" x14ac:dyDescent="0.2">
      <c r="A577" s="23">
        <v>567</v>
      </c>
      <c r="B577" s="16" t="s">
        <v>25</v>
      </c>
      <c r="C577" s="19" t="str">
        <f t="shared" si="24"/>
        <v>MAIZ AMARILLO AMERICANO</v>
      </c>
      <c r="D577" s="20">
        <f t="shared" si="25"/>
        <v>25000</v>
      </c>
      <c r="E577" s="17">
        <v>28850</v>
      </c>
      <c r="F577" s="21">
        <f t="shared" si="26"/>
        <v>4104925</v>
      </c>
    </row>
    <row r="578" spans="1:6" x14ac:dyDescent="0.2">
      <c r="A578" s="23">
        <v>568</v>
      </c>
      <c r="B578" s="16" t="s">
        <v>25</v>
      </c>
      <c r="C578" s="19" t="str">
        <f t="shared" si="24"/>
        <v>MAIZ AMARILLO AMERICANO</v>
      </c>
      <c r="D578" s="20">
        <f t="shared" si="25"/>
        <v>25000</v>
      </c>
      <c r="E578" s="17">
        <v>25700</v>
      </c>
      <c r="F578" s="21">
        <f t="shared" si="26"/>
        <v>4079225</v>
      </c>
    </row>
    <row r="579" spans="1:6" x14ac:dyDescent="0.2">
      <c r="A579" s="23">
        <v>569</v>
      </c>
      <c r="B579" s="16" t="s">
        <v>25</v>
      </c>
      <c r="C579" s="19" t="str">
        <f t="shared" si="24"/>
        <v>MAIZ AMARILLO AMERICANO</v>
      </c>
      <c r="D579" s="20">
        <f t="shared" si="25"/>
        <v>25000</v>
      </c>
      <c r="E579" s="17">
        <v>26440</v>
      </c>
      <c r="F579" s="21">
        <f t="shared" si="26"/>
        <v>4052785</v>
      </c>
    </row>
    <row r="580" spans="1:6" x14ac:dyDescent="0.2">
      <c r="A580" s="23">
        <v>570</v>
      </c>
      <c r="B580" s="16" t="s">
        <v>25</v>
      </c>
      <c r="C580" s="19" t="str">
        <f t="shared" si="24"/>
        <v>MAIZ AMARILLO AMERICANO</v>
      </c>
      <c r="D580" s="20">
        <f t="shared" si="25"/>
        <v>25000</v>
      </c>
      <c r="E580" s="17">
        <v>27450</v>
      </c>
      <c r="F580" s="21">
        <f t="shared" si="26"/>
        <v>4025335</v>
      </c>
    </row>
    <row r="581" spans="1:6" x14ac:dyDescent="0.2">
      <c r="A581" s="23">
        <v>571</v>
      </c>
      <c r="B581" s="16" t="s">
        <v>25</v>
      </c>
      <c r="C581" s="19" t="str">
        <f t="shared" si="24"/>
        <v>MAIZ AMARILLO AMERICANO</v>
      </c>
      <c r="D581" s="20">
        <f t="shared" si="25"/>
        <v>25000</v>
      </c>
      <c r="E581" s="17">
        <v>29520</v>
      </c>
      <c r="F581" s="21">
        <f t="shared" si="26"/>
        <v>3995815</v>
      </c>
    </row>
    <row r="582" spans="1:6" x14ac:dyDescent="0.2">
      <c r="A582" s="23">
        <v>572</v>
      </c>
      <c r="B582" s="16" t="s">
        <v>25</v>
      </c>
      <c r="C582" s="19" t="str">
        <f t="shared" si="24"/>
        <v>MAIZ AMARILLO AMERICANO</v>
      </c>
      <c r="D582" s="20">
        <f t="shared" si="25"/>
        <v>25000</v>
      </c>
      <c r="E582" s="17">
        <v>28730</v>
      </c>
      <c r="F582" s="21">
        <f t="shared" si="26"/>
        <v>3967085</v>
      </c>
    </row>
    <row r="583" spans="1:6" x14ac:dyDescent="0.2">
      <c r="A583" s="23">
        <v>573</v>
      </c>
      <c r="B583" s="16" t="s">
        <v>25</v>
      </c>
      <c r="C583" s="19" t="str">
        <f t="shared" si="24"/>
        <v>MAIZ AMARILLO AMERICANO</v>
      </c>
      <c r="D583" s="20">
        <f t="shared" si="25"/>
        <v>25000</v>
      </c>
      <c r="E583" s="17">
        <v>26580</v>
      </c>
      <c r="F583" s="21">
        <f t="shared" si="26"/>
        <v>3940505</v>
      </c>
    </row>
    <row r="584" spans="1:6" x14ac:dyDescent="0.2">
      <c r="A584" s="23">
        <v>574</v>
      </c>
      <c r="B584" s="16" t="s">
        <v>25</v>
      </c>
      <c r="C584" s="19" t="str">
        <f t="shared" si="24"/>
        <v>MAIZ AMARILLO AMERICANO</v>
      </c>
      <c r="D584" s="20">
        <f t="shared" si="25"/>
        <v>25000</v>
      </c>
      <c r="E584" s="17">
        <v>26470</v>
      </c>
      <c r="F584" s="21">
        <f t="shared" si="26"/>
        <v>3914035</v>
      </c>
    </row>
    <row r="585" spans="1:6" x14ac:dyDescent="0.2">
      <c r="A585" s="23">
        <v>575</v>
      </c>
      <c r="B585" s="16" t="s">
        <v>25</v>
      </c>
      <c r="C585" s="19" t="str">
        <f t="shared" si="24"/>
        <v>MAIZ AMARILLO AMERICANO</v>
      </c>
      <c r="D585" s="20">
        <f t="shared" si="25"/>
        <v>25000</v>
      </c>
      <c r="E585" s="17">
        <v>26920</v>
      </c>
      <c r="F585" s="21">
        <f t="shared" si="26"/>
        <v>3887115</v>
      </c>
    </row>
    <row r="586" spans="1:6" x14ac:dyDescent="0.2">
      <c r="A586" s="23">
        <v>576</v>
      </c>
      <c r="B586" s="16" t="s">
        <v>25</v>
      </c>
      <c r="C586" s="19" t="str">
        <f t="shared" si="24"/>
        <v>MAIZ AMARILLO AMERICANO</v>
      </c>
      <c r="D586" s="20">
        <f t="shared" si="25"/>
        <v>25000</v>
      </c>
      <c r="E586" s="17">
        <v>26390</v>
      </c>
      <c r="F586" s="21">
        <f t="shared" si="26"/>
        <v>3860725</v>
      </c>
    </row>
    <row r="587" spans="1:6" x14ac:dyDescent="0.2">
      <c r="A587" s="23">
        <v>577</v>
      </c>
      <c r="B587" s="16" t="s">
        <v>25</v>
      </c>
      <c r="C587" s="19" t="str">
        <f t="shared" ref="C587:C650" si="27">$I$6</f>
        <v>MAIZ AMARILLO AMERICANO</v>
      </c>
      <c r="D587" s="20">
        <f t="shared" ref="D587:D650" si="28">$I$8</f>
        <v>25000</v>
      </c>
      <c r="E587" s="17">
        <v>26570</v>
      </c>
      <c r="F587" s="21">
        <f t="shared" si="26"/>
        <v>3834155</v>
      </c>
    </row>
    <row r="588" spans="1:6" x14ac:dyDescent="0.2">
      <c r="A588" s="23">
        <v>578</v>
      </c>
      <c r="B588" s="16" t="s">
        <v>25</v>
      </c>
      <c r="C588" s="19" t="str">
        <f t="shared" si="27"/>
        <v>MAIZ AMARILLO AMERICANO</v>
      </c>
      <c r="D588" s="20">
        <f t="shared" si="28"/>
        <v>25000</v>
      </c>
      <c r="E588" s="17">
        <v>29210</v>
      </c>
      <c r="F588" s="21">
        <f t="shared" si="26"/>
        <v>3804945</v>
      </c>
    </row>
    <row r="589" spans="1:6" x14ac:dyDescent="0.2">
      <c r="A589" s="23">
        <v>579</v>
      </c>
      <c r="B589" s="16" t="s">
        <v>25</v>
      </c>
      <c r="C589" s="19" t="str">
        <f t="shared" si="27"/>
        <v>MAIZ AMARILLO AMERICANO</v>
      </c>
      <c r="D589" s="20">
        <f t="shared" si="28"/>
        <v>25000</v>
      </c>
      <c r="E589" s="17">
        <v>25720</v>
      </c>
      <c r="F589" s="21">
        <f t="shared" ref="F589:F652" si="29">(F588-E589)</f>
        <v>3779225</v>
      </c>
    </row>
    <row r="590" spans="1:6" x14ac:dyDescent="0.2">
      <c r="A590" s="23">
        <v>580</v>
      </c>
      <c r="B590" s="16" t="s">
        <v>25</v>
      </c>
      <c r="C590" s="19" t="str">
        <f t="shared" si="27"/>
        <v>MAIZ AMARILLO AMERICANO</v>
      </c>
      <c r="D590" s="20">
        <f t="shared" si="28"/>
        <v>25000</v>
      </c>
      <c r="E590" s="17">
        <v>28320</v>
      </c>
      <c r="F590" s="21">
        <f t="shared" si="29"/>
        <v>3750905</v>
      </c>
    </row>
    <row r="591" spans="1:6" x14ac:dyDescent="0.2">
      <c r="A591" s="23">
        <v>581</v>
      </c>
      <c r="B591" s="16" t="s">
        <v>25</v>
      </c>
      <c r="C591" s="19" t="str">
        <f t="shared" si="27"/>
        <v>MAIZ AMARILLO AMERICANO</v>
      </c>
      <c r="D591" s="20">
        <f t="shared" si="28"/>
        <v>25000</v>
      </c>
      <c r="E591" s="17">
        <v>26910</v>
      </c>
      <c r="F591" s="21">
        <f t="shared" si="29"/>
        <v>3723995</v>
      </c>
    </row>
    <row r="592" spans="1:6" x14ac:dyDescent="0.2">
      <c r="A592" s="23">
        <v>582</v>
      </c>
      <c r="B592" s="16" t="s">
        <v>25</v>
      </c>
      <c r="C592" s="19" t="str">
        <f t="shared" si="27"/>
        <v>MAIZ AMARILLO AMERICANO</v>
      </c>
      <c r="D592" s="20">
        <f t="shared" si="28"/>
        <v>25000</v>
      </c>
      <c r="E592" s="17">
        <v>28720</v>
      </c>
      <c r="F592" s="21">
        <f t="shared" si="29"/>
        <v>3695275</v>
      </c>
    </row>
    <row r="593" spans="1:6" x14ac:dyDescent="0.2">
      <c r="A593" s="23">
        <v>583</v>
      </c>
      <c r="B593" s="16" t="s">
        <v>25</v>
      </c>
      <c r="C593" s="19" t="str">
        <f t="shared" si="27"/>
        <v>MAIZ AMARILLO AMERICANO</v>
      </c>
      <c r="D593" s="20">
        <f t="shared" si="28"/>
        <v>25000</v>
      </c>
      <c r="E593" s="17">
        <v>25260</v>
      </c>
      <c r="F593" s="21">
        <f t="shared" si="29"/>
        <v>3670015</v>
      </c>
    </row>
    <row r="594" spans="1:6" x14ac:dyDescent="0.2">
      <c r="A594" s="23">
        <v>584</v>
      </c>
      <c r="B594" s="16" t="s">
        <v>25</v>
      </c>
      <c r="C594" s="19" t="str">
        <f t="shared" si="27"/>
        <v>MAIZ AMARILLO AMERICANO</v>
      </c>
      <c r="D594" s="20">
        <f t="shared" si="28"/>
        <v>25000</v>
      </c>
      <c r="E594" s="17">
        <v>30040</v>
      </c>
      <c r="F594" s="21">
        <f t="shared" si="29"/>
        <v>3639975</v>
      </c>
    </row>
    <row r="595" spans="1:6" x14ac:dyDescent="0.2">
      <c r="A595" s="23">
        <v>585</v>
      </c>
      <c r="B595" s="16" t="s">
        <v>25</v>
      </c>
      <c r="C595" s="19" t="str">
        <f t="shared" si="27"/>
        <v>MAIZ AMARILLO AMERICANO</v>
      </c>
      <c r="D595" s="20">
        <f t="shared" si="28"/>
        <v>25000</v>
      </c>
      <c r="E595" s="17">
        <v>29670</v>
      </c>
      <c r="F595" s="21">
        <f t="shared" si="29"/>
        <v>3610305</v>
      </c>
    </row>
    <row r="596" spans="1:6" x14ac:dyDescent="0.2">
      <c r="A596" s="23">
        <v>586</v>
      </c>
      <c r="B596" s="16" t="s">
        <v>25</v>
      </c>
      <c r="C596" s="19" t="str">
        <f t="shared" si="27"/>
        <v>MAIZ AMARILLO AMERICANO</v>
      </c>
      <c r="D596" s="20">
        <f t="shared" si="28"/>
        <v>25000</v>
      </c>
      <c r="E596" s="17">
        <v>27940</v>
      </c>
      <c r="F596" s="21">
        <f t="shared" si="29"/>
        <v>3582365</v>
      </c>
    </row>
    <row r="597" spans="1:6" x14ac:dyDescent="0.2">
      <c r="A597" s="23">
        <v>587</v>
      </c>
      <c r="B597" s="16" t="s">
        <v>25</v>
      </c>
      <c r="C597" s="19" t="str">
        <f t="shared" si="27"/>
        <v>MAIZ AMARILLO AMERICANO</v>
      </c>
      <c r="D597" s="20">
        <f t="shared" si="28"/>
        <v>25000</v>
      </c>
      <c r="E597" s="17">
        <v>26100</v>
      </c>
      <c r="F597" s="21">
        <f t="shared" si="29"/>
        <v>3556265</v>
      </c>
    </row>
    <row r="598" spans="1:6" x14ac:dyDescent="0.2">
      <c r="A598" s="23">
        <v>588</v>
      </c>
      <c r="B598" s="16" t="s">
        <v>25</v>
      </c>
      <c r="C598" s="19" t="str">
        <f t="shared" si="27"/>
        <v>MAIZ AMARILLO AMERICANO</v>
      </c>
      <c r="D598" s="20">
        <f t="shared" si="28"/>
        <v>25000</v>
      </c>
      <c r="E598" s="17">
        <v>28230</v>
      </c>
      <c r="F598" s="21">
        <f t="shared" si="29"/>
        <v>3528035</v>
      </c>
    </row>
    <row r="599" spans="1:6" x14ac:dyDescent="0.2">
      <c r="A599" s="23">
        <v>589</v>
      </c>
      <c r="B599" s="16" t="s">
        <v>25</v>
      </c>
      <c r="C599" s="19" t="str">
        <f t="shared" si="27"/>
        <v>MAIZ AMARILLO AMERICANO</v>
      </c>
      <c r="D599" s="20">
        <f t="shared" si="28"/>
        <v>25000</v>
      </c>
      <c r="E599" s="17">
        <v>25030</v>
      </c>
      <c r="F599" s="21">
        <f t="shared" si="29"/>
        <v>3503005</v>
      </c>
    </row>
    <row r="600" spans="1:6" x14ac:dyDescent="0.2">
      <c r="A600" s="23">
        <v>590</v>
      </c>
      <c r="B600" s="16" t="s">
        <v>25</v>
      </c>
      <c r="C600" s="19" t="str">
        <f t="shared" si="27"/>
        <v>MAIZ AMARILLO AMERICANO</v>
      </c>
      <c r="D600" s="20">
        <f t="shared" si="28"/>
        <v>25000</v>
      </c>
      <c r="E600" s="17">
        <v>26280</v>
      </c>
      <c r="F600" s="21">
        <f t="shared" si="29"/>
        <v>3476725</v>
      </c>
    </row>
    <row r="601" spans="1:6" x14ac:dyDescent="0.2">
      <c r="A601" s="23">
        <v>591</v>
      </c>
      <c r="B601" s="16" t="s">
        <v>25</v>
      </c>
      <c r="C601" s="19" t="str">
        <f t="shared" si="27"/>
        <v>MAIZ AMARILLO AMERICANO</v>
      </c>
      <c r="D601" s="20">
        <f t="shared" si="28"/>
        <v>25000</v>
      </c>
      <c r="E601" s="17">
        <v>25520</v>
      </c>
      <c r="F601" s="21">
        <f t="shared" si="29"/>
        <v>3451205</v>
      </c>
    </row>
    <row r="602" spans="1:6" x14ac:dyDescent="0.2">
      <c r="A602" s="23">
        <v>592</v>
      </c>
      <c r="B602" s="16" t="s">
        <v>25</v>
      </c>
      <c r="C602" s="19" t="str">
        <f t="shared" si="27"/>
        <v>MAIZ AMARILLO AMERICANO</v>
      </c>
      <c r="D602" s="20">
        <f t="shared" si="28"/>
        <v>25000</v>
      </c>
      <c r="E602" s="17">
        <v>25580</v>
      </c>
      <c r="F602" s="21">
        <f t="shared" si="29"/>
        <v>3425625</v>
      </c>
    </row>
    <row r="603" spans="1:6" x14ac:dyDescent="0.2">
      <c r="A603" s="23">
        <v>593</v>
      </c>
      <c r="B603" s="16" t="s">
        <v>25</v>
      </c>
      <c r="C603" s="19" t="str">
        <f t="shared" si="27"/>
        <v>MAIZ AMARILLO AMERICANO</v>
      </c>
      <c r="D603" s="20">
        <f t="shared" si="28"/>
        <v>25000</v>
      </c>
      <c r="E603" s="17">
        <v>25270</v>
      </c>
      <c r="F603" s="21">
        <f t="shared" si="29"/>
        <v>3400355</v>
      </c>
    </row>
    <row r="604" spans="1:6" x14ac:dyDescent="0.2">
      <c r="A604" s="23">
        <v>594</v>
      </c>
      <c r="B604" s="16" t="s">
        <v>25</v>
      </c>
      <c r="C604" s="19" t="str">
        <f t="shared" si="27"/>
        <v>MAIZ AMARILLO AMERICANO</v>
      </c>
      <c r="D604" s="20">
        <f t="shared" si="28"/>
        <v>25000</v>
      </c>
      <c r="E604" s="17">
        <v>25470</v>
      </c>
      <c r="F604" s="21">
        <f t="shared" si="29"/>
        <v>3374885</v>
      </c>
    </row>
    <row r="605" spans="1:6" x14ac:dyDescent="0.2">
      <c r="A605" s="23">
        <v>595</v>
      </c>
      <c r="B605" s="16" t="s">
        <v>25</v>
      </c>
      <c r="C605" s="19" t="str">
        <f t="shared" si="27"/>
        <v>MAIZ AMARILLO AMERICANO</v>
      </c>
      <c r="D605" s="20">
        <f t="shared" si="28"/>
        <v>25000</v>
      </c>
      <c r="E605" s="17">
        <v>25640</v>
      </c>
      <c r="F605" s="21">
        <f t="shared" si="29"/>
        <v>3349245</v>
      </c>
    </row>
    <row r="606" spans="1:6" x14ac:dyDescent="0.2">
      <c r="A606" s="23">
        <v>596</v>
      </c>
      <c r="B606" s="16" t="s">
        <v>25</v>
      </c>
      <c r="C606" s="19" t="str">
        <f t="shared" si="27"/>
        <v>MAIZ AMARILLO AMERICANO</v>
      </c>
      <c r="D606" s="20">
        <f t="shared" si="28"/>
        <v>25000</v>
      </c>
      <c r="E606" s="17">
        <v>25910</v>
      </c>
      <c r="F606" s="21">
        <f t="shared" si="29"/>
        <v>3323335</v>
      </c>
    </row>
    <row r="607" spans="1:6" x14ac:dyDescent="0.2">
      <c r="A607" s="23">
        <v>597</v>
      </c>
      <c r="B607" s="16" t="s">
        <v>25</v>
      </c>
      <c r="C607" s="19" t="str">
        <f t="shared" si="27"/>
        <v>MAIZ AMARILLO AMERICANO</v>
      </c>
      <c r="D607" s="20">
        <f t="shared" si="28"/>
        <v>25000</v>
      </c>
      <c r="E607" s="17">
        <v>29360</v>
      </c>
      <c r="F607" s="21">
        <f t="shared" si="29"/>
        <v>3293975</v>
      </c>
    </row>
    <row r="608" spans="1:6" x14ac:dyDescent="0.2">
      <c r="A608" s="23">
        <v>598</v>
      </c>
      <c r="B608" s="16" t="s">
        <v>25</v>
      </c>
      <c r="C608" s="19" t="str">
        <f t="shared" si="27"/>
        <v>MAIZ AMARILLO AMERICANO</v>
      </c>
      <c r="D608" s="20">
        <f t="shared" si="28"/>
        <v>25000</v>
      </c>
      <c r="E608" s="17">
        <v>24340</v>
      </c>
      <c r="F608" s="21">
        <f t="shared" si="29"/>
        <v>3269635</v>
      </c>
    </row>
    <row r="609" spans="1:6" x14ac:dyDescent="0.2">
      <c r="A609" s="23">
        <v>599</v>
      </c>
      <c r="B609" s="16" t="s">
        <v>25</v>
      </c>
      <c r="C609" s="19" t="str">
        <f t="shared" si="27"/>
        <v>MAIZ AMARILLO AMERICANO</v>
      </c>
      <c r="D609" s="20">
        <f t="shared" si="28"/>
        <v>25000</v>
      </c>
      <c r="E609" s="17">
        <v>29150</v>
      </c>
      <c r="F609" s="21">
        <f t="shared" si="29"/>
        <v>3240485</v>
      </c>
    </row>
    <row r="610" spans="1:6" x14ac:dyDescent="0.2">
      <c r="A610" s="23">
        <v>600</v>
      </c>
      <c r="B610" s="16" t="s">
        <v>25</v>
      </c>
      <c r="C610" s="19" t="str">
        <f t="shared" si="27"/>
        <v>MAIZ AMARILLO AMERICANO</v>
      </c>
      <c r="D610" s="20">
        <f t="shared" si="28"/>
        <v>25000</v>
      </c>
      <c r="E610" s="17">
        <v>25630</v>
      </c>
      <c r="F610" s="21">
        <f t="shared" si="29"/>
        <v>3214855</v>
      </c>
    </row>
    <row r="611" spans="1:6" x14ac:dyDescent="0.2">
      <c r="A611" s="23">
        <v>601</v>
      </c>
      <c r="B611" s="16" t="s">
        <v>25</v>
      </c>
      <c r="C611" s="19" t="str">
        <f t="shared" si="27"/>
        <v>MAIZ AMARILLO AMERICANO</v>
      </c>
      <c r="D611" s="20">
        <f t="shared" si="28"/>
        <v>25000</v>
      </c>
      <c r="E611" s="17">
        <v>25990</v>
      </c>
      <c r="F611" s="21">
        <f t="shared" si="29"/>
        <v>3188865</v>
      </c>
    </row>
    <row r="612" spans="1:6" x14ac:dyDescent="0.2">
      <c r="A612" s="23">
        <v>602</v>
      </c>
      <c r="B612" s="16" t="s">
        <v>25</v>
      </c>
      <c r="C612" s="19" t="str">
        <f t="shared" si="27"/>
        <v>MAIZ AMARILLO AMERICANO</v>
      </c>
      <c r="D612" s="20">
        <f t="shared" si="28"/>
        <v>25000</v>
      </c>
      <c r="E612" s="17">
        <v>26730</v>
      </c>
      <c r="F612" s="21">
        <f t="shared" si="29"/>
        <v>3162135</v>
      </c>
    </row>
    <row r="613" spans="1:6" x14ac:dyDescent="0.2">
      <c r="A613" s="23">
        <v>603</v>
      </c>
      <c r="B613" s="16" t="s">
        <v>25</v>
      </c>
      <c r="C613" s="19" t="str">
        <f t="shared" si="27"/>
        <v>MAIZ AMARILLO AMERICANO</v>
      </c>
      <c r="D613" s="20">
        <f t="shared" si="28"/>
        <v>25000</v>
      </c>
      <c r="E613" s="17">
        <v>25450</v>
      </c>
      <c r="F613" s="21">
        <f t="shared" si="29"/>
        <v>3136685</v>
      </c>
    </row>
    <row r="614" spans="1:6" x14ac:dyDescent="0.2">
      <c r="A614" s="23">
        <v>604</v>
      </c>
      <c r="B614" s="16" t="s">
        <v>25</v>
      </c>
      <c r="C614" s="19" t="str">
        <f t="shared" si="27"/>
        <v>MAIZ AMARILLO AMERICANO</v>
      </c>
      <c r="D614" s="20">
        <f t="shared" si="28"/>
        <v>25000</v>
      </c>
      <c r="E614" s="17">
        <v>27510</v>
      </c>
      <c r="F614" s="21">
        <f t="shared" si="29"/>
        <v>3109175</v>
      </c>
    </row>
    <row r="615" spans="1:6" x14ac:dyDescent="0.2">
      <c r="A615" s="23">
        <v>605</v>
      </c>
      <c r="B615" s="16" t="s">
        <v>25</v>
      </c>
      <c r="C615" s="19" t="str">
        <f t="shared" si="27"/>
        <v>MAIZ AMARILLO AMERICANO</v>
      </c>
      <c r="D615" s="20">
        <f t="shared" si="28"/>
        <v>25000</v>
      </c>
      <c r="E615" s="17">
        <v>26330</v>
      </c>
      <c r="F615" s="21">
        <f t="shared" si="29"/>
        <v>3082845</v>
      </c>
    </row>
    <row r="616" spans="1:6" x14ac:dyDescent="0.2">
      <c r="A616" s="23">
        <v>606</v>
      </c>
      <c r="B616" s="16" t="s">
        <v>25</v>
      </c>
      <c r="C616" s="19" t="str">
        <f t="shared" si="27"/>
        <v>MAIZ AMARILLO AMERICANO</v>
      </c>
      <c r="D616" s="20">
        <f t="shared" si="28"/>
        <v>25000</v>
      </c>
      <c r="E616" s="17">
        <v>25710</v>
      </c>
      <c r="F616" s="21">
        <f t="shared" si="29"/>
        <v>3057135</v>
      </c>
    </row>
    <row r="617" spans="1:6" x14ac:dyDescent="0.2">
      <c r="A617" s="23">
        <v>607</v>
      </c>
      <c r="B617" s="16" t="s">
        <v>25</v>
      </c>
      <c r="C617" s="19" t="str">
        <f t="shared" si="27"/>
        <v>MAIZ AMARILLO AMERICANO</v>
      </c>
      <c r="D617" s="20">
        <f t="shared" si="28"/>
        <v>25000</v>
      </c>
      <c r="E617" s="17">
        <v>25720</v>
      </c>
      <c r="F617" s="21">
        <f t="shared" si="29"/>
        <v>3031415</v>
      </c>
    </row>
    <row r="618" spans="1:6" x14ac:dyDescent="0.2">
      <c r="A618" s="23">
        <v>608</v>
      </c>
      <c r="B618" s="16" t="s">
        <v>25</v>
      </c>
      <c r="C618" s="19" t="str">
        <f t="shared" si="27"/>
        <v>MAIZ AMARILLO AMERICANO</v>
      </c>
      <c r="D618" s="20">
        <f t="shared" si="28"/>
        <v>25000</v>
      </c>
      <c r="E618" s="17">
        <v>28820</v>
      </c>
      <c r="F618" s="21">
        <f t="shared" si="29"/>
        <v>3002595</v>
      </c>
    </row>
    <row r="619" spans="1:6" x14ac:dyDescent="0.2">
      <c r="A619" s="23">
        <v>609</v>
      </c>
      <c r="B619" s="16" t="s">
        <v>25</v>
      </c>
      <c r="C619" s="19" t="str">
        <f t="shared" si="27"/>
        <v>MAIZ AMARILLO AMERICANO</v>
      </c>
      <c r="D619" s="20">
        <f t="shared" si="28"/>
        <v>25000</v>
      </c>
      <c r="E619" s="17">
        <v>26370</v>
      </c>
      <c r="F619" s="21">
        <f t="shared" si="29"/>
        <v>2976225</v>
      </c>
    </row>
    <row r="620" spans="1:6" x14ac:dyDescent="0.2">
      <c r="A620" s="23">
        <v>610</v>
      </c>
      <c r="B620" s="16" t="s">
        <v>25</v>
      </c>
      <c r="C620" s="19" t="str">
        <f t="shared" si="27"/>
        <v>MAIZ AMARILLO AMERICANO</v>
      </c>
      <c r="D620" s="20">
        <f t="shared" si="28"/>
        <v>25000</v>
      </c>
      <c r="E620" s="17">
        <v>25520</v>
      </c>
      <c r="F620" s="21">
        <f t="shared" si="29"/>
        <v>2950705</v>
      </c>
    </row>
    <row r="621" spans="1:6" x14ac:dyDescent="0.2">
      <c r="A621" s="23">
        <v>611</v>
      </c>
      <c r="B621" s="16" t="s">
        <v>25</v>
      </c>
      <c r="C621" s="19" t="str">
        <f t="shared" si="27"/>
        <v>MAIZ AMARILLO AMERICANO</v>
      </c>
      <c r="D621" s="20">
        <f t="shared" si="28"/>
        <v>25000</v>
      </c>
      <c r="E621" s="17">
        <v>24670</v>
      </c>
      <c r="F621" s="21">
        <f t="shared" si="29"/>
        <v>2926035</v>
      </c>
    </row>
    <row r="622" spans="1:6" x14ac:dyDescent="0.2">
      <c r="A622" s="23">
        <v>612</v>
      </c>
      <c r="B622" s="16" t="s">
        <v>25</v>
      </c>
      <c r="C622" s="19" t="str">
        <f t="shared" si="27"/>
        <v>MAIZ AMARILLO AMERICANO</v>
      </c>
      <c r="D622" s="20">
        <f t="shared" si="28"/>
        <v>25000</v>
      </c>
      <c r="E622" s="17">
        <v>27190</v>
      </c>
      <c r="F622" s="21">
        <f t="shared" si="29"/>
        <v>2898845</v>
      </c>
    </row>
    <row r="623" spans="1:6" x14ac:dyDescent="0.2">
      <c r="A623" s="23">
        <v>613</v>
      </c>
      <c r="B623" s="16" t="s">
        <v>25</v>
      </c>
      <c r="C623" s="19" t="str">
        <f t="shared" si="27"/>
        <v>MAIZ AMARILLO AMERICANO</v>
      </c>
      <c r="D623" s="20">
        <f t="shared" si="28"/>
        <v>25000</v>
      </c>
      <c r="E623" s="17">
        <v>27140</v>
      </c>
      <c r="F623" s="21">
        <f t="shared" si="29"/>
        <v>2871705</v>
      </c>
    </row>
    <row r="624" spans="1:6" x14ac:dyDescent="0.2">
      <c r="A624" s="23">
        <v>614</v>
      </c>
      <c r="B624" s="16" t="s">
        <v>25</v>
      </c>
      <c r="C624" s="19" t="str">
        <f t="shared" si="27"/>
        <v>MAIZ AMARILLO AMERICANO</v>
      </c>
      <c r="D624" s="20">
        <f t="shared" si="28"/>
        <v>25000</v>
      </c>
      <c r="E624" s="17">
        <v>27110</v>
      </c>
      <c r="F624" s="21">
        <f t="shared" si="29"/>
        <v>2844595</v>
      </c>
    </row>
    <row r="625" spans="1:6" x14ac:dyDescent="0.2">
      <c r="A625" s="23">
        <v>615</v>
      </c>
      <c r="B625" s="16" t="s">
        <v>25</v>
      </c>
      <c r="C625" s="19" t="str">
        <f t="shared" si="27"/>
        <v>MAIZ AMARILLO AMERICANO</v>
      </c>
      <c r="D625" s="20">
        <f t="shared" si="28"/>
        <v>25000</v>
      </c>
      <c r="E625" s="17">
        <v>27210</v>
      </c>
      <c r="F625" s="21">
        <f t="shared" si="29"/>
        <v>2817385</v>
      </c>
    </row>
    <row r="626" spans="1:6" x14ac:dyDescent="0.2">
      <c r="A626" s="23">
        <v>616</v>
      </c>
      <c r="B626" s="16" t="s">
        <v>25</v>
      </c>
      <c r="C626" s="19" t="str">
        <f t="shared" si="27"/>
        <v>MAIZ AMARILLO AMERICANO</v>
      </c>
      <c r="D626" s="20">
        <f t="shared" si="28"/>
        <v>25000</v>
      </c>
      <c r="E626" s="17">
        <v>30090</v>
      </c>
      <c r="F626" s="21">
        <f t="shared" si="29"/>
        <v>2787295</v>
      </c>
    </row>
    <row r="627" spans="1:6" x14ac:dyDescent="0.2">
      <c r="A627" s="23">
        <v>617</v>
      </c>
      <c r="B627" s="16" t="s">
        <v>25</v>
      </c>
      <c r="C627" s="19" t="str">
        <f t="shared" si="27"/>
        <v>MAIZ AMARILLO AMERICANO</v>
      </c>
      <c r="D627" s="20">
        <f t="shared" si="28"/>
        <v>25000</v>
      </c>
      <c r="E627" s="17">
        <v>26200</v>
      </c>
      <c r="F627" s="21">
        <f t="shared" si="29"/>
        <v>2761095</v>
      </c>
    </row>
    <row r="628" spans="1:6" x14ac:dyDescent="0.2">
      <c r="A628" s="23">
        <v>618</v>
      </c>
      <c r="B628" s="16" t="s">
        <v>25</v>
      </c>
      <c r="C628" s="19" t="str">
        <f t="shared" si="27"/>
        <v>MAIZ AMARILLO AMERICANO</v>
      </c>
      <c r="D628" s="20">
        <f t="shared" si="28"/>
        <v>25000</v>
      </c>
      <c r="E628" s="17">
        <v>27450</v>
      </c>
      <c r="F628" s="21">
        <f t="shared" si="29"/>
        <v>2733645</v>
      </c>
    </row>
    <row r="629" spans="1:6" x14ac:dyDescent="0.2">
      <c r="A629" s="23">
        <v>619</v>
      </c>
      <c r="B629" s="16" t="s">
        <v>25</v>
      </c>
      <c r="C629" s="19" t="str">
        <f t="shared" si="27"/>
        <v>MAIZ AMARILLO AMERICANO</v>
      </c>
      <c r="D629" s="20">
        <f t="shared" si="28"/>
        <v>25000</v>
      </c>
      <c r="E629" s="17">
        <v>27240</v>
      </c>
      <c r="F629" s="21">
        <f t="shared" si="29"/>
        <v>2706405</v>
      </c>
    </row>
    <row r="630" spans="1:6" x14ac:dyDescent="0.2">
      <c r="A630" s="23">
        <v>620</v>
      </c>
      <c r="B630" s="16" t="s">
        <v>25</v>
      </c>
      <c r="C630" s="19" t="str">
        <f t="shared" si="27"/>
        <v>MAIZ AMARILLO AMERICANO</v>
      </c>
      <c r="D630" s="20">
        <f t="shared" si="28"/>
        <v>25000</v>
      </c>
      <c r="E630" s="17">
        <v>26580</v>
      </c>
      <c r="F630" s="21">
        <f t="shared" si="29"/>
        <v>2679825</v>
      </c>
    </row>
    <row r="631" spans="1:6" x14ac:dyDescent="0.2">
      <c r="A631" s="23">
        <v>621</v>
      </c>
      <c r="B631" s="16" t="s">
        <v>25</v>
      </c>
      <c r="C631" s="19" t="str">
        <f t="shared" si="27"/>
        <v>MAIZ AMARILLO AMERICANO</v>
      </c>
      <c r="D631" s="20">
        <f t="shared" si="28"/>
        <v>25000</v>
      </c>
      <c r="E631" s="17">
        <v>26690</v>
      </c>
      <c r="F631" s="21">
        <f t="shared" si="29"/>
        <v>2653135</v>
      </c>
    </row>
    <row r="632" spans="1:6" x14ac:dyDescent="0.2">
      <c r="A632" s="23">
        <v>622</v>
      </c>
      <c r="B632" s="16" t="s">
        <v>25</v>
      </c>
      <c r="C632" s="19" t="str">
        <f t="shared" si="27"/>
        <v>MAIZ AMARILLO AMERICANO</v>
      </c>
      <c r="D632" s="20">
        <f t="shared" si="28"/>
        <v>25000</v>
      </c>
      <c r="E632" s="17">
        <v>29830</v>
      </c>
      <c r="F632" s="21">
        <f t="shared" si="29"/>
        <v>2623305</v>
      </c>
    </row>
    <row r="633" spans="1:6" x14ac:dyDescent="0.2">
      <c r="A633" s="23">
        <v>623</v>
      </c>
      <c r="B633" s="16" t="s">
        <v>25</v>
      </c>
      <c r="C633" s="19" t="str">
        <f t="shared" si="27"/>
        <v>MAIZ AMARILLO AMERICANO</v>
      </c>
      <c r="D633" s="20">
        <f t="shared" si="28"/>
        <v>25000</v>
      </c>
      <c r="E633" s="17">
        <v>25220</v>
      </c>
      <c r="F633" s="21">
        <f t="shared" si="29"/>
        <v>2598085</v>
      </c>
    </row>
    <row r="634" spans="1:6" x14ac:dyDescent="0.2">
      <c r="A634" s="23">
        <v>624</v>
      </c>
      <c r="B634" s="16" t="s">
        <v>25</v>
      </c>
      <c r="C634" s="19" t="str">
        <f t="shared" si="27"/>
        <v>MAIZ AMARILLO AMERICANO</v>
      </c>
      <c r="D634" s="20">
        <f t="shared" si="28"/>
        <v>25000</v>
      </c>
      <c r="E634" s="17">
        <v>26180</v>
      </c>
      <c r="F634" s="21">
        <f t="shared" si="29"/>
        <v>2571905</v>
      </c>
    </row>
    <row r="635" spans="1:6" x14ac:dyDescent="0.2">
      <c r="A635" s="23">
        <v>625</v>
      </c>
      <c r="B635" s="16" t="s">
        <v>25</v>
      </c>
      <c r="C635" s="19" t="str">
        <f t="shared" si="27"/>
        <v>MAIZ AMARILLO AMERICANO</v>
      </c>
      <c r="D635" s="20">
        <f t="shared" si="28"/>
        <v>25000</v>
      </c>
      <c r="E635" s="17">
        <v>28000</v>
      </c>
      <c r="F635" s="21">
        <f t="shared" si="29"/>
        <v>2543905</v>
      </c>
    </row>
    <row r="636" spans="1:6" x14ac:dyDescent="0.2">
      <c r="A636" s="23">
        <v>626</v>
      </c>
      <c r="B636" s="16" t="s">
        <v>25</v>
      </c>
      <c r="C636" s="19" t="str">
        <f t="shared" si="27"/>
        <v>MAIZ AMARILLO AMERICANO</v>
      </c>
      <c r="D636" s="20">
        <f t="shared" si="28"/>
        <v>25000</v>
      </c>
      <c r="E636" s="17">
        <v>28910</v>
      </c>
      <c r="F636" s="21">
        <f t="shared" si="29"/>
        <v>2514995</v>
      </c>
    </row>
    <row r="637" spans="1:6" x14ac:dyDescent="0.2">
      <c r="A637" s="23">
        <v>627</v>
      </c>
      <c r="B637" s="16" t="s">
        <v>25</v>
      </c>
      <c r="C637" s="19" t="str">
        <f t="shared" si="27"/>
        <v>MAIZ AMARILLO AMERICANO</v>
      </c>
      <c r="D637" s="20">
        <f t="shared" si="28"/>
        <v>25000</v>
      </c>
      <c r="E637" s="17">
        <v>27980</v>
      </c>
      <c r="F637" s="21">
        <f t="shared" si="29"/>
        <v>2487015</v>
      </c>
    </row>
    <row r="638" spans="1:6" x14ac:dyDescent="0.2">
      <c r="A638" s="23">
        <v>628</v>
      </c>
      <c r="B638" s="16" t="s">
        <v>25</v>
      </c>
      <c r="C638" s="19" t="str">
        <f t="shared" si="27"/>
        <v>MAIZ AMARILLO AMERICANO</v>
      </c>
      <c r="D638" s="20">
        <f t="shared" si="28"/>
        <v>25000</v>
      </c>
      <c r="E638" s="17">
        <v>30250</v>
      </c>
      <c r="F638" s="21">
        <f t="shared" si="29"/>
        <v>2456765</v>
      </c>
    </row>
    <row r="639" spans="1:6" x14ac:dyDescent="0.2">
      <c r="A639" s="23">
        <v>629</v>
      </c>
      <c r="B639" s="16" t="s">
        <v>25</v>
      </c>
      <c r="C639" s="19" t="str">
        <f t="shared" si="27"/>
        <v>MAIZ AMARILLO AMERICANO</v>
      </c>
      <c r="D639" s="20">
        <f t="shared" si="28"/>
        <v>25000</v>
      </c>
      <c r="E639" s="17">
        <v>29290</v>
      </c>
      <c r="F639" s="21">
        <f t="shared" si="29"/>
        <v>2427475</v>
      </c>
    </row>
    <row r="640" spans="1:6" x14ac:dyDescent="0.2">
      <c r="A640" s="23">
        <v>630</v>
      </c>
      <c r="B640" s="16" t="s">
        <v>25</v>
      </c>
      <c r="C640" s="19" t="str">
        <f t="shared" si="27"/>
        <v>MAIZ AMARILLO AMERICANO</v>
      </c>
      <c r="D640" s="20">
        <f t="shared" si="28"/>
        <v>25000</v>
      </c>
      <c r="E640" s="17">
        <v>24750</v>
      </c>
      <c r="F640" s="21">
        <f t="shared" si="29"/>
        <v>2402725</v>
      </c>
    </row>
    <row r="641" spans="1:6" x14ac:dyDescent="0.2">
      <c r="A641" s="23">
        <v>631</v>
      </c>
      <c r="B641" s="16" t="s">
        <v>25</v>
      </c>
      <c r="C641" s="19" t="str">
        <f t="shared" si="27"/>
        <v>MAIZ AMARILLO AMERICANO</v>
      </c>
      <c r="D641" s="20">
        <f t="shared" si="28"/>
        <v>25000</v>
      </c>
      <c r="E641" s="17">
        <v>26750</v>
      </c>
      <c r="F641" s="21">
        <f t="shared" si="29"/>
        <v>2375975</v>
      </c>
    </row>
    <row r="642" spans="1:6" x14ac:dyDescent="0.2">
      <c r="A642" s="23">
        <v>632</v>
      </c>
      <c r="B642" s="16" t="s">
        <v>25</v>
      </c>
      <c r="C642" s="19" t="str">
        <f t="shared" si="27"/>
        <v>MAIZ AMARILLO AMERICANO</v>
      </c>
      <c r="D642" s="20">
        <f t="shared" si="28"/>
        <v>25000</v>
      </c>
      <c r="E642" s="17">
        <v>27300</v>
      </c>
      <c r="F642" s="21">
        <f t="shared" si="29"/>
        <v>2348675</v>
      </c>
    </row>
    <row r="643" spans="1:6" x14ac:dyDescent="0.2">
      <c r="A643" s="23">
        <v>633</v>
      </c>
      <c r="B643" s="16" t="s">
        <v>25</v>
      </c>
      <c r="C643" s="19" t="str">
        <f t="shared" si="27"/>
        <v>MAIZ AMARILLO AMERICANO</v>
      </c>
      <c r="D643" s="20">
        <f t="shared" si="28"/>
        <v>25000</v>
      </c>
      <c r="E643" s="17">
        <v>27720</v>
      </c>
      <c r="F643" s="21">
        <f t="shared" si="29"/>
        <v>2320955</v>
      </c>
    </row>
    <row r="644" spans="1:6" x14ac:dyDescent="0.2">
      <c r="A644" s="23">
        <v>634</v>
      </c>
      <c r="B644" s="16" t="s">
        <v>25</v>
      </c>
      <c r="C644" s="19" t="str">
        <f t="shared" si="27"/>
        <v>MAIZ AMARILLO AMERICANO</v>
      </c>
      <c r="D644" s="20">
        <f t="shared" si="28"/>
        <v>25000</v>
      </c>
      <c r="E644" s="17">
        <v>25830</v>
      </c>
      <c r="F644" s="21">
        <f t="shared" si="29"/>
        <v>2295125</v>
      </c>
    </row>
    <row r="645" spans="1:6" x14ac:dyDescent="0.2">
      <c r="A645" s="23">
        <v>635</v>
      </c>
      <c r="B645" s="16" t="s">
        <v>25</v>
      </c>
      <c r="C645" s="19" t="str">
        <f t="shared" si="27"/>
        <v>MAIZ AMARILLO AMERICANO</v>
      </c>
      <c r="D645" s="20">
        <f t="shared" si="28"/>
        <v>25000</v>
      </c>
      <c r="E645" s="17">
        <v>28000</v>
      </c>
      <c r="F645" s="21">
        <f t="shared" si="29"/>
        <v>2267125</v>
      </c>
    </row>
    <row r="646" spans="1:6" x14ac:dyDescent="0.2">
      <c r="A646" s="23">
        <v>636</v>
      </c>
      <c r="B646" s="16" t="s">
        <v>25</v>
      </c>
      <c r="C646" s="19" t="str">
        <f t="shared" si="27"/>
        <v>MAIZ AMARILLO AMERICANO</v>
      </c>
      <c r="D646" s="20">
        <f t="shared" si="28"/>
        <v>25000</v>
      </c>
      <c r="E646" s="17">
        <v>28820</v>
      </c>
      <c r="F646" s="21">
        <f t="shared" si="29"/>
        <v>2238305</v>
      </c>
    </row>
    <row r="647" spans="1:6" x14ac:dyDescent="0.2">
      <c r="A647" s="23">
        <v>637</v>
      </c>
      <c r="B647" s="16" t="s">
        <v>25</v>
      </c>
      <c r="C647" s="19" t="str">
        <f t="shared" si="27"/>
        <v>MAIZ AMARILLO AMERICANO</v>
      </c>
      <c r="D647" s="20">
        <f t="shared" si="28"/>
        <v>25000</v>
      </c>
      <c r="E647" s="17">
        <v>25890</v>
      </c>
      <c r="F647" s="21">
        <f t="shared" si="29"/>
        <v>2212415</v>
      </c>
    </row>
    <row r="648" spans="1:6" x14ac:dyDescent="0.2">
      <c r="A648" s="23">
        <v>638</v>
      </c>
      <c r="B648" s="16" t="s">
        <v>25</v>
      </c>
      <c r="C648" s="19" t="str">
        <f t="shared" si="27"/>
        <v>MAIZ AMARILLO AMERICANO</v>
      </c>
      <c r="D648" s="20">
        <f t="shared" si="28"/>
        <v>25000</v>
      </c>
      <c r="E648" s="17">
        <v>29890</v>
      </c>
      <c r="F648" s="21">
        <f t="shared" si="29"/>
        <v>2182525</v>
      </c>
    </row>
    <row r="649" spans="1:6" x14ac:dyDescent="0.2">
      <c r="A649" s="23">
        <v>639</v>
      </c>
      <c r="B649" s="16" t="s">
        <v>25</v>
      </c>
      <c r="C649" s="19" t="str">
        <f t="shared" si="27"/>
        <v>MAIZ AMARILLO AMERICANO</v>
      </c>
      <c r="D649" s="20">
        <f t="shared" si="28"/>
        <v>25000</v>
      </c>
      <c r="E649" s="17">
        <v>31230</v>
      </c>
      <c r="F649" s="21">
        <f t="shared" si="29"/>
        <v>2151295</v>
      </c>
    </row>
    <row r="650" spans="1:6" x14ac:dyDescent="0.2">
      <c r="A650" s="23">
        <v>640</v>
      </c>
      <c r="B650" s="16" t="s">
        <v>25</v>
      </c>
      <c r="C650" s="19" t="str">
        <f t="shared" si="27"/>
        <v>MAIZ AMARILLO AMERICANO</v>
      </c>
      <c r="D650" s="20">
        <f t="shared" si="28"/>
        <v>25000</v>
      </c>
      <c r="E650" s="17">
        <v>24820</v>
      </c>
      <c r="F650" s="21">
        <f t="shared" si="29"/>
        <v>2126475</v>
      </c>
    </row>
    <row r="651" spans="1:6" x14ac:dyDescent="0.2">
      <c r="A651" s="23">
        <v>641</v>
      </c>
      <c r="B651" s="16" t="s">
        <v>25</v>
      </c>
      <c r="C651" s="19" t="str">
        <f t="shared" ref="C651:C714" si="30">$I$6</f>
        <v>MAIZ AMARILLO AMERICANO</v>
      </c>
      <c r="D651" s="20">
        <f t="shared" ref="D651:D714" si="31">$I$8</f>
        <v>25000</v>
      </c>
      <c r="E651" s="17">
        <v>28140</v>
      </c>
      <c r="F651" s="21">
        <f t="shared" si="29"/>
        <v>2098335</v>
      </c>
    </row>
    <row r="652" spans="1:6" x14ac:dyDescent="0.2">
      <c r="A652" s="23">
        <v>642</v>
      </c>
      <c r="B652" s="16" t="s">
        <v>25</v>
      </c>
      <c r="C652" s="19" t="str">
        <f t="shared" si="30"/>
        <v>MAIZ AMARILLO AMERICANO</v>
      </c>
      <c r="D652" s="20">
        <f t="shared" si="31"/>
        <v>25000</v>
      </c>
      <c r="E652" s="17">
        <v>26280</v>
      </c>
      <c r="F652" s="21">
        <f t="shared" si="29"/>
        <v>2072055</v>
      </c>
    </row>
    <row r="653" spans="1:6" x14ac:dyDescent="0.2">
      <c r="A653" s="23">
        <v>643</v>
      </c>
      <c r="B653" s="16" t="s">
        <v>25</v>
      </c>
      <c r="C653" s="19" t="str">
        <f t="shared" si="30"/>
        <v>MAIZ AMARILLO AMERICANO</v>
      </c>
      <c r="D653" s="20">
        <f t="shared" si="31"/>
        <v>25000</v>
      </c>
      <c r="E653" s="17">
        <v>27250</v>
      </c>
      <c r="F653" s="21">
        <f t="shared" ref="F653:F716" si="32">(F652-E653)</f>
        <v>2044805</v>
      </c>
    </row>
    <row r="654" spans="1:6" x14ac:dyDescent="0.2">
      <c r="A654" s="23">
        <v>644</v>
      </c>
      <c r="B654" s="16" t="s">
        <v>25</v>
      </c>
      <c r="C654" s="19" t="str">
        <f t="shared" si="30"/>
        <v>MAIZ AMARILLO AMERICANO</v>
      </c>
      <c r="D654" s="20">
        <f t="shared" si="31"/>
        <v>25000</v>
      </c>
      <c r="E654" s="17">
        <v>24560</v>
      </c>
      <c r="F654" s="21">
        <f t="shared" si="32"/>
        <v>2020245</v>
      </c>
    </row>
    <row r="655" spans="1:6" x14ac:dyDescent="0.2">
      <c r="A655" s="23">
        <v>645</v>
      </c>
      <c r="B655" s="16" t="s">
        <v>25</v>
      </c>
      <c r="C655" s="19" t="str">
        <f t="shared" si="30"/>
        <v>MAIZ AMARILLO AMERICANO</v>
      </c>
      <c r="D655" s="20">
        <f t="shared" si="31"/>
        <v>25000</v>
      </c>
      <c r="E655" s="17">
        <v>27240</v>
      </c>
      <c r="F655" s="21">
        <f t="shared" si="32"/>
        <v>1993005</v>
      </c>
    </row>
    <row r="656" spans="1:6" x14ac:dyDescent="0.2">
      <c r="A656" s="23">
        <v>646</v>
      </c>
      <c r="B656" s="16" t="s">
        <v>25</v>
      </c>
      <c r="C656" s="19" t="str">
        <f t="shared" si="30"/>
        <v>MAIZ AMARILLO AMERICANO</v>
      </c>
      <c r="D656" s="20">
        <f t="shared" si="31"/>
        <v>25000</v>
      </c>
      <c r="E656" s="17">
        <v>27170</v>
      </c>
      <c r="F656" s="21">
        <f t="shared" si="32"/>
        <v>1965835</v>
      </c>
    </row>
    <row r="657" spans="1:6" x14ac:dyDescent="0.2">
      <c r="A657" s="23">
        <v>647</v>
      </c>
      <c r="B657" s="16" t="s">
        <v>25</v>
      </c>
      <c r="C657" s="19" t="str">
        <f t="shared" si="30"/>
        <v>MAIZ AMARILLO AMERICANO</v>
      </c>
      <c r="D657" s="20">
        <f t="shared" si="31"/>
        <v>25000</v>
      </c>
      <c r="E657" s="17">
        <v>24440</v>
      </c>
      <c r="F657" s="21">
        <f t="shared" si="32"/>
        <v>1941395</v>
      </c>
    </row>
    <row r="658" spans="1:6" x14ac:dyDescent="0.2">
      <c r="A658" s="23">
        <v>648</v>
      </c>
      <c r="B658" s="16" t="s">
        <v>25</v>
      </c>
      <c r="C658" s="19" t="str">
        <f t="shared" si="30"/>
        <v>MAIZ AMARILLO AMERICANO</v>
      </c>
      <c r="D658" s="20">
        <f t="shared" si="31"/>
        <v>25000</v>
      </c>
      <c r="E658" s="17">
        <v>26030</v>
      </c>
      <c r="F658" s="21">
        <f t="shared" si="32"/>
        <v>1915365</v>
      </c>
    </row>
    <row r="659" spans="1:6" x14ac:dyDescent="0.2">
      <c r="A659" s="23">
        <v>649</v>
      </c>
      <c r="B659" s="16" t="s">
        <v>25</v>
      </c>
      <c r="C659" s="19" t="str">
        <f t="shared" si="30"/>
        <v>MAIZ AMARILLO AMERICANO</v>
      </c>
      <c r="D659" s="20">
        <f t="shared" si="31"/>
        <v>25000</v>
      </c>
      <c r="E659" s="17">
        <v>25550</v>
      </c>
      <c r="F659" s="21">
        <f t="shared" si="32"/>
        <v>1889815</v>
      </c>
    </row>
    <row r="660" spans="1:6" x14ac:dyDescent="0.2">
      <c r="A660" s="23">
        <v>650</v>
      </c>
      <c r="B660" s="16" t="s">
        <v>25</v>
      </c>
      <c r="C660" s="19" t="str">
        <f t="shared" si="30"/>
        <v>MAIZ AMARILLO AMERICANO</v>
      </c>
      <c r="D660" s="20">
        <f t="shared" si="31"/>
        <v>25000</v>
      </c>
      <c r="E660" s="17">
        <v>24780</v>
      </c>
      <c r="F660" s="21">
        <f t="shared" si="32"/>
        <v>1865035</v>
      </c>
    </row>
    <row r="661" spans="1:6" x14ac:dyDescent="0.2">
      <c r="A661" s="23">
        <v>651</v>
      </c>
      <c r="B661" s="16" t="s">
        <v>25</v>
      </c>
      <c r="C661" s="19" t="str">
        <f t="shared" si="30"/>
        <v>MAIZ AMARILLO AMERICANO</v>
      </c>
      <c r="D661" s="20">
        <f t="shared" si="31"/>
        <v>25000</v>
      </c>
      <c r="E661" s="17">
        <v>25930</v>
      </c>
      <c r="F661" s="21">
        <f t="shared" si="32"/>
        <v>1839105</v>
      </c>
    </row>
    <row r="662" spans="1:6" x14ac:dyDescent="0.2">
      <c r="A662" s="23">
        <v>652</v>
      </c>
      <c r="B662" s="16" t="s">
        <v>25</v>
      </c>
      <c r="C662" s="19" t="str">
        <f t="shared" si="30"/>
        <v>MAIZ AMARILLO AMERICANO</v>
      </c>
      <c r="D662" s="20">
        <f t="shared" si="31"/>
        <v>25000</v>
      </c>
      <c r="E662" s="17">
        <v>28670</v>
      </c>
      <c r="F662" s="21">
        <f t="shared" si="32"/>
        <v>1810435</v>
      </c>
    </row>
    <row r="663" spans="1:6" x14ac:dyDescent="0.2">
      <c r="A663" s="23">
        <v>653</v>
      </c>
      <c r="B663" s="16" t="s">
        <v>25</v>
      </c>
      <c r="C663" s="19" t="str">
        <f t="shared" si="30"/>
        <v>MAIZ AMARILLO AMERICANO</v>
      </c>
      <c r="D663" s="20">
        <f t="shared" si="31"/>
        <v>25000</v>
      </c>
      <c r="E663" s="17">
        <v>25070</v>
      </c>
      <c r="F663" s="21">
        <f t="shared" si="32"/>
        <v>1785365</v>
      </c>
    </row>
    <row r="664" spans="1:6" x14ac:dyDescent="0.2">
      <c r="A664" s="23">
        <v>654</v>
      </c>
      <c r="B664" s="16" t="s">
        <v>25</v>
      </c>
      <c r="C664" s="19" t="str">
        <f t="shared" si="30"/>
        <v>MAIZ AMARILLO AMERICANO</v>
      </c>
      <c r="D664" s="20">
        <f t="shared" si="31"/>
        <v>25000</v>
      </c>
      <c r="E664" s="17">
        <v>24940</v>
      </c>
      <c r="F664" s="21">
        <f t="shared" si="32"/>
        <v>1760425</v>
      </c>
    </row>
    <row r="665" spans="1:6" x14ac:dyDescent="0.2">
      <c r="A665" s="23">
        <v>655</v>
      </c>
      <c r="B665" s="16" t="s">
        <v>25</v>
      </c>
      <c r="C665" s="19" t="str">
        <f t="shared" si="30"/>
        <v>MAIZ AMARILLO AMERICANO</v>
      </c>
      <c r="D665" s="20">
        <f t="shared" si="31"/>
        <v>25000</v>
      </c>
      <c r="E665" s="17">
        <v>24670</v>
      </c>
      <c r="F665" s="21">
        <f t="shared" si="32"/>
        <v>1735755</v>
      </c>
    </row>
    <row r="666" spans="1:6" x14ac:dyDescent="0.2">
      <c r="A666" s="23">
        <v>656</v>
      </c>
      <c r="B666" s="16" t="s">
        <v>25</v>
      </c>
      <c r="C666" s="19" t="str">
        <f t="shared" si="30"/>
        <v>MAIZ AMARILLO AMERICANO</v>
      </c>
      <c r="D666" s="20">
        <f t="shared" si="31"/>
        <v>25000</v>
      </c>
      <c r="E666" s="17">
        <v>23990</v>
      </c>
      <c r="F666" s="21">
        <f t="shared" si="32"/>
        <v>1711765</v>
      </c>
    </row>
    <row r="667" spans="1:6" x14ac:dyDescent="0.2">
      <c r="A667" s="23">
        <v>657</v>
      </c>
      <c r="B667" s="16" t="s">
        <v>25</v>
      </c>
      <c r="C667" s="19" t="str">
        <f t="shared" si="30"/>
        <v>MAIZ AMARILLO AMERICANO</v>
      </c>
      <c r="D667" s="20">
        <f t="shared" si="31"/>
        <v>25000</v>
      </c>
      <c r="E667" s="17">
        <v>27260</v>
      </c>
      <c r="F667" s="21">
        <f t="shared" si="32"/>
        <v>1684505</v>
      </c>
    </row>
    <row r="668" spans="1:6" x14ac:dyDescent="0.2">
      <c r="A668" s="23">
        <v>658</v>
      </c>
      <c r="B668" s="16" t="s">
        <v>25</v>
      </c>
      <c r="C668" s="19" t="str">
        <f t="shared" si="30"/>
        <v>MAIZ AMARILLO AMERICANO</v>
      </c>
      <c r="D668" s="20">
        <f t="shared" si="31"/>
        <v>25000</v>
      </c>
      <c r="E668" s="17">
        <v>25690</v>
      </c>
      <c r="F668" s="21">
        <f t="shared" si="32"/>
        <v>1658815</v>
      </c>
    </row>
    <row r="669" spans="1:6" x14ac:dyDescent="0.2">
      <c r="A669" s="23">
        <v>659</v>
      </c>
      <c r="B669" s="16" t="s">
        <v>25</v>
      </c>
      <c r="C669" s="19" t="str">
        <f t="shared" si="30"/>
        <v>MAIZ AMARILLO AMERICANO</v>
      </c>
      <c r="D669" s="20">
        <f t="shared" si="31"/>
        <v>25000</v>
      </c>
      <c r="E669" s="17">
        <v>24420</v>
      </c>
      <c r="F669" s="21">
        <f t="shared" si="32"/>
        <v>1634395</v>
      </c>
    </row>
    <row r="670" spans="1:6" x14ac:dyDescent="0.2">
      <c r="A670" s="23">
        <v>660</v>
      </c>
      <c r="B670" s="16" t="s">
        <v>25</v>
      </c>
      <c r="C670" s="19" t="str">
        <f t="shared" si="30"/>
        <v>MAIZ AMARILLO AMERICANO</v>
      </c>
      <c r="D670" s="20">
        <f t="shared" si="31"/>
        <v>25000</v>
      </c>
      <c r="E670" s="17">
        <v>27850</v>
      </c>
      <c r="F670" s="21">
        <f t="shared" si="32"/>
        <v>1606545</v>
      </c>
    </row>
    <row r="671" spans="1:6" x14ac:dyDescent="0.2">
      <c r="A671" s="23">
        <v>661</v>
      </c>
      <c r="B671" s="16" t="s">
        <v>25</v>
      </c>
      <c r="C671" s="19" t="str">
        <f t="shared" si="30"/>
        <v>MAIZ AMARILLO AMERICANO</v>
      </c>
      <c r="D671" s="20">
        <f t="shared" si="31"/>
        <v>25000</v>
      </c>
      <c r="E671" s="17">
        <v>24330</v>
      </c>
      <c r="F671" s="21">
        <f t="shared" si="32"/>
        <v>1582215</v>
      </c>
    </row>
    <row r="672" spans="1:6" x14ac:dyDescent="0.2">
      <c r="A672" s="23">
        <v>662</v>
      </c>
      <c r="B672" s="16" t="s">
        <v>25</v>
      </c>
      <c r="C672" s="19" t="str">
        <f t="shared" si="30"/>
        <v>MAIZ AMARILLO AMERICANO</v>
      </c>
      <c r="D672" s="20">
        <f t="shared" si="31"/>
        <v>25000</v>
      </c>
      <c r="E672" s="17">
        <v>25610</v>
      </c>
      <c r="F672" s="21">
        <f t="shared" si="32"/>
        <v>1556605</v>
      </c>
    </row>
    <row r="673" spans="1:6" x14ac:dyDescent="0.2">
      <c r="A673" s="23">
        <v>663</v>
      </c>
      <c r="B673" s="16" t="s">
        <v>25</v>
      </c>
      <c r="C673" s="19" t="str">
        <f t="shared" si="30"/>
        <v>MAIZ AMARILLO AMERICANO</v>
      </c>
      <c r="D673" s="20">
        <f t="shared" si="31"/>
        <v>25000</v>
      </c>
      <c r="E673" s="17">
        <v>26110</v>
      </c>
      <c r="F673" s="21">
        <f t="shared" si="32"/>
        <v>1530495</v>
      </c>
    </row>
    <row r="674" spans="1:6" x14ac:dyDescent="0.2">
      <c r="A674" s="23">
        <v>664</v>
      </c>
      <c r="B674" s="16" t="s">
        <v>25</v>
      </c>
      <c r="C674" s="19" t="str">
        <f t="shared" si="30"/>
        <v>MAIZ AMARILLO AMERICANO</v>
      </c>
      <c r="D674" s="20">
        <f t="shared" si="31"/>
        <v>25000</v>
      </c>
      <c r="E674" s="17">
        <v>24020</v>
      </c>
      <c r="F674" s="21">
        <f t="shared" si="32"/>
        <v>1506475</v>
      </c>
    </row>
    <row r="675" spans="1:6" x14ac:dyDescent="0.2">
      <c r="A675" s="23">
        <v>665</v>
      </c>
      <c r="B675" s="16" t="s">
        <v>25</v>
      </c>
      <c r="C675" s="19" t="str">
        <f t="shared" si="30"/>
        <v>MAIZ AMARILLO AMERICANO</v>
      </c>
      <c r="D675" s="20">
        <f t="shared" si="31"/>
        <v>25000</v>
      </c>
      <c r="E675" s="17">
        <v>28600</v>
      </c>
      <c r="F675" s="21">
        <f t="shared" si="32"/>
        <v>1477875</v>
      </c>
    </row>
    <row r="676" spans="1:6" x14ac:dyDescent="0.2">
      <c r="A676" s="23">
        <v>666</v>
      </c>
      <c r="B676" s="16" t="s">
        <v>25</v>
      </c>
      <c r="C676" s="19" t="str">
        <f t="shared" si="30"/>
        <v>MAIZ AMARILLO AMERICANO</v>
      </c>
      <c r="D676" s="20">
        <f t="shared" si="31"/>
        <v>25000</v>
      </c>
      <c r="E676" s="17">
        <v>25640</v>
      </c>
      <c r="F676" s="21">
        <f t="shared" si="32"/>
        <v>1452235</v>
      </c>
    </row>
    <row r="677" spans="1:6" x14ac:dyDescent="0.2">
      <c r="A677" s="23">
        <v>667</v>
      </c>
      <c r="B677" s="16" t="s">
        <v>25</v>
      </c>
      <c r="C677" s="19" t="str">
        <f t="shared" si="30"/>
        <v>MAIZ AMARILLO AMERICANO</v>
      </c>
      <c r="D677" s="20">
        <f t="shared" si="31"/>
        <v>25000</v>
      </c>
      <c r="E677" s="17">
        <v>26260</v>
      </c>
      <c r="F677" s="21">
        <f t="shared" si="32"/>
        <v>1425975</v>
      </c>
    </row>
    <row r="678" spans="1:6" x14ac:dyDescent="0.2">
      <c r="A678" s="23">
        <v>668</v>
      </c>
      <c r="B678" s="16" t="s">
        <v>25</v>
      </c>
      <c r="C678" s="19" t="str">
        <f t="shared" si="30"/>
        <v>MAIZ AMARILLO AMERICANO</v>
      </c>
      <c r="D678" s="20">
        <f t="shared" si="31"/>
        <v>25000</v>
      </c>
      <c r="E678" s="17">
        <v>25640</v>
      </c>
      <c r="F678" s="21">
        <f t="shared" si="32"/>
        <v>1400335</v>
      </c>
    </row>
    <row r="679" spans="1:6" x14ac:dyDescent="0.2">
      <c r="A679" s="23">
        <v>669</v>
      </c>
      <c r="B679" s="16" t="s">
        <v>25</v>
      </c>
      <c r="C679" s="19" t="str">
        <f t="shared" si="30"/>
        <v>MAIZ AMARILLO AMERICANO</v>
      </c>
      <c r="D679" s="20">
        <f t="shared" si="31"/>
        <v>25000</v>
      </c>
      <c r="E679" s="17">
        <v>29920</v>
      </c>
      <c r="F679" s="21">
        <f t="shared" si="32"/>
        <v>1370415</v>
      </c>
    </row>
    <row r="680" spans="1:6" x14ac:dyDescent="0.2">
      <c r="A680" s="23">
        <v>670</v>
      </c>
      <c r="B680" s="16" t="s">
        <v>25</v>
      </c>
      <c r="C680" s="19" t="str">
        <f t="shared" si="30"/>
        <v>MAIZ AMARILLO AMERICANO</v>
      </c>
      <c r="D680" s="20">
        <f t="shared" si="31"/>
        <v>25000</v>
      </c>
      <c r="E680" s="17">
        <v>28410</v>
      </c>
      <c r="F680" s="21">
        <f t="shared" si="32"/>
        <v>1342005</v>
      </c>
    </row>
    <row r="681" spans="1:6" x14ac:dyDescent="0.2">
      <c r="A681" s="23">
        <v>671</v>
      </c>
      <c r="B681" s="16" t="s">
        <v>25</v>
      </c>
      <c r="C681" s="19" t="str">
        <f t="shared" si="30"/>
        <v>MAIZ AMARILLO AMERICANO</v>
      </c>
      <c r="D681" s="20">
        <f t="shared" si="31"/>
        <v>25000</v>
      </c>
      <c r="E681" s="17">
        <v>25780</v>
      </c>
      <c r="F681" s="21">
        <f t="shared" si="32"/>
        <v>1316225</v>
      </c>
    </row>
    <row r="682" spans="1:6" x14ac:dyDescent="0.2">
      <c r="A682" s="23">
        <v>672</v>
      </c>
      <c r="B682" s="16" t="s">
        <v>25</v>
      </c>
      <c r="C682" s="19" t="str">
        <f t="shared" si="30"/>
        <v>MAIZ AMARILLO AMERICANO</v>
      </c>
      <c r="D682" s="20">
        <f t="shared" si="31"/>
        <v>25000</v>
      </c>
      <c r="E682" s="17">
        <v>24650</v>
      </c>
      <c r="F682" s="21">
        <f t="shared" si="32"/>
        <v>1291575</v>
      </c>
    </row>
    <row r="683" spans="1:6" x14ac:dyDescent="0.2">
      <c r="A683" s="23">
        <v>673</v>
      </c>
      <c r="B683" s="16" t="s">
        <v>25</v>
      </c>
      <c r="C683" s="19" t="str">
        <f t="shared" si="30"/>
        <v>MAIZ AMARILLO AMERICANO</v>
      </c>
      <c r="D683" s="20">
        <f t="shared" si="31"/>
        <v>25000</v>
      </c>
      <c r="E683" s="17">
        <v>29890</v>
      </c>
      <c r="F683" s="21">
        <f t="shared" si="32"/>
        <v>1261685</v>
      </c>
    </row>
    <row r="684" spans="1:6" x14ac:dyDescent="0.2">
      <c r="A684" s="23">
        <v>674</v>
      </c>
      <c r="B684" s="16" t="s">
        <v>25</v>
      </c>
      <c r="C684" s="19" t="str">
        <f t="shared" si="30"/>
        <v>MAIZ AMARILLO AMERICANO</v>
      </c>
      <c r="D684" s="20">
        <f t="shared" si="31"/>
        <v>25000</v>
      </c>
      <c r="E684" s="17">
        <v>28270</v>
      </c>
      <c r="F684" s="21">
        <f t="shared" si="32"/>
        <v>1233415</v>
      </c>
    </row>
    <row r="685" spans="1:6" x14ac:dyDescent="0.2">
      <c r="A685" s="23">
        <v>675</v>
      </c>
      <c r="B685" s="16" t="s">
        <v>25</v>
      </c>
      <c r="C685" s="19" t="str">
        <f t="shared" si="30"/>
        <v>MAIZ AMARILLO AMERICANO</v>
      </c>
      <c r="D685" s="20">
        <f t="shared" si="31"/>
        <v>25000</v>
      </c>
      <c r="E685" s="17">
        <v>28730</v>
      </c>
      <c r="F685" s="21">
        <f t="shared" si="32"/>
        <v>1204685</v>
      </c>
    </row>
    <row r="686" spans="1:6" x14ac:dyDescent="0.2">
      <c r="A686" s="23">
        <v>676</v>
      </c>
      <c r="B686" s="16" t="s">
        <v>25</v>
      </c>
      <c r="C686" s="19" t="str">
        <f t="shared" si="30"/>
        <v>MAIZ AMARILLO AMERICANO</v>
      </c>
      <c r="D686" s="20">
        <f t="shared" si="31"/>
        <v>25000</v>
      </c>
      <c r="E686" s="17">
        <v>27460</v>
      </c>
      <c r="F686" s="21">
        <f t="shared" si="32"/>
        <v>1177225</v>
      </c>
    </row>
    <row r="687" spans="1:6" x14ac:dyDescent="0.2">
      <c r="A687" s="23">
        <v>677</v>
      </c>
      <c r="B687" s="16" t="s">
        <v>25</v>
      </c>
      <c r="C687" s="19" t="str">
        <f t="shared" si="30"/>
        <v>MAIZ AMARILLO AMERICANO</v>
      </c>
      <c r="D687" s="20">
        <f t="shared" si="31"/>
        <v>25000</v>
      </c>
      <c r="E687" s="17">
        <v>25470</v>
      </c>
      <c r="F687" s="21">
        <f t="shared" si="32"/>
        <v>1151755</v>
      </c>
    </row>
    <row r="688" spans="1:6" x14ac:dyDescent="0.2">
      <c r="A688" s="23">
        <v>678</v>
      </c>
      <c r="B688" s="16" t="s">
        <v>25</v>
      </c>
      <c r="C688" s="19" t="str">
        <f t="shared" si="30"/>
        <v>MAIZ AMARILLO AMERICANO</v>
      </c>
      <c r="D688" s="20">
        <f t="shared" si="31"/>
        <v>25000</v>
      </c>
      <c r="E688" s="17">
        <v>30990</v>
      </c>
      <c r="F688" s="21">
        <f t="shared" si="32"/>
        <v>1120765</v>
      </c>
    </row>
    <row r="689" spans="1:6" x14ac:dyDescent="0.2">
      <c r="A689" s="23">
        <v>679</v>
      </c>
      <c r="B689" s="16" t="s">
        <v>25</v>
      </c>
      <c r="C689" s="19" t="str">
        <f t="shared" si="30"/>
        <v>MAIZ AMARILLO AMERICANO</v>
      </c>
      <c r="D689" s="20">
        <f t="shared" si="31"/>
        <v>25000</v>
      </c>
      <c r="E689" s="17">
        <v>29280</v>
      </c>
      <c r="F689" s="21">
        <f t="shared" si="32"/>
        <v>1091485</v>
      </c>
    </row>
    <row r="690" spans="1:6" x14ac:dyDescent="0.2">
      <c r="A690" s="23">
        <v>680</v>
      </c>
      <c r="B690" s="16" t="s">
        <v>25</v>
      </c>
      <c r="C690" s="19" t="str">
        <f t="shared" si="30"/>
        <v>MAIZ AMARILLO AMERICANO</v>
      </c>
      <c r="D690" s="20">
        <f t="shared" si="31"/>
        <v>25000</v>
      </c>
      <c r="E690" s="17">
        <v>25300</v>
      </c>
      <c r="F690" s="21">
        <f t="shared" si="32"/>
        <v>1066185</v>
      </c>
    </row>
    <row r="691" spans="1:6" x14ac:dyDescent="0.2">
      <c r="A691" s="23">
        <v>681</v>
      </c>
      <c r="B691" s="16" t="s">
        <v>25</v>
      </c>
      <c r="C691" s="19" t="str">
        <f t="shared" si="30"/>
        <v>MAIZ AMARILLO AMERICANO</v>
      </c>
      <c r="D691" s="20">
        <f t="shared" si="31"/>
        <v>25000</v>
      </c>
      <c r="E691" s="17">
        <v>24420</v>
      </c>
      <c r="F691" s="21">
        <f t="shared" si="32"/>
        <v>1041765</v>
      </c>
    </row>
    <row r="692" spans="1:6" x14ac:dyDescent="0.2">
      <c r="A692" s="23">
        <v>682</v>
      </c>
      <c r="B692" s="16" t="s">
        <v>25</v>
      </c>
      <c r="C692" s="19" t="str">
        <f t="shared" si="30"/>
        <v>MAIZ AMARILLO AMERICANO</v>
      </c>
      <c r="D692" s="20">
        <f t="shared" si="31"/>
        <v>25000</v>
      </c>
      <c r="E692" s="17">
        <v>27150</v>
      </c>
      <c r="F692" s="21">
        <f t="shared" si="32"/>
        <v>1014615</v>
      </c>
    </row>
    <row r="693" spans="1:6" x14ac:dyDescent="0.2">
      <c r="A693" s="23">
        <v>683</v>
      </c>
      <c r="B693" s="16" t="s">
        <v>25</v>
      </c>
      <c r="C693" s="19" t="str">
        <f t="shared" si="30"/>
        <v>MAIZ AMARILLO AMERICANO</v>
      </c>
      <c r="D693" s="20">
        <f t="shared" si="31"/>
        <v>25000</v>
      </c>
      <c r="E693" s="17">
        <v>26280</v>
      </c>
      <c r="F693" s="21">
        <f t="shared" si="32"/>
        <v>988335</v>
      </c>
    </row>
    <row r="694" spans="1:6" x14ac:dyDescent="0.2">
      <c r="A694" s="23">
        <v>684</v>
      </c>
      <c r="B694" s="16" t="s">
        <v>25</v>
      </c>
      <c r="C694" s="19" t="str">
        <f t="shared" si="30"/>
        <v>MAIZ AMARILLO AMERICANO</v>
      </c>
      <c r="D694" s="20">
        <f t="shared" si="31"/>
        <v>25000</v>
      </c>
      <c r="E694" s="17">
        <v>29700</v>
      </c>
      <c r="F694" s="21">
        <f t="shared" si="32"/>
        <v>958635</v>
      </c>
    </row>
    <row r="695" spans="1:6" x14ac:dyDescent="0.2">
      <c r="A695" s="23">
        <v>685</v>
      </c>
      <c r="B695" s="16" t="s">
        <v>25</v>
      </c>
      <c r="C695" s="19" t="str">
        <f t="shared" si="30"/>
        <v>MAIZ AMARILLO AMERICANO</v>
      </c>
      <c r="D695" s="20">
        <f t="shared" si="31"/>
        <v>25000</v>
      </c>
      <c r="E695" s="17">
        <v>29280</v>
      </c>
      <c r="F695" s="21">
        <f t="shared" si="32"/>
        <v>929355</v>
      </c>
    </row>
    <row r="696" spans="1:6" x14ac:dyDescent="0.2">
      <c r="A696" s="23">
        <v>686</v>
      </c>
      <c r="B696" s="16" t="s">
        <v>25</v>
      </c>
      <c r="C696" s="19" t="str">
        <f t="shared" si="30"/>
        <v>MAIZ AMARILLO AMERICANO</v>
      </c>
      <c r="D696" s="20">
        <f t="shared" si="31"/>
        <v>25000</v>
      </c>
      <c r="E696" s="17">
        <v>27340</v>
      </c>
      <c r="F696" s="21">
        <f t="shared" si="32"/>
        <v>902015</v>
      </c>
    </row>
    <row r="697" spans="1:6" x14ac:dyDescent="0.2">
      <c r="A697" s="23">
        <v>687</v>
      </c>
      <c r="B697" s="16" t="s">
        <v>25</v>
      </c>
      <c r="C697" s="19" t="str">
        <f t="shared" si="30"/>
        <v>MAIZ AMARILLO AMERICANO</v>
      </c>
      <c r="D697" s="20">
        <f t="shared" si="31"/>
        <v>25000</v>
      </c>
      <c r="E697" s="17">
        <v>28000</v>
      </c>
      <c r="F697" s="21">
        <f t="shared" si="32"/>
        <v>874015</v>
      </c>
    </row>
    <row r="698" spans="1:6" x14ac:dyDescent="0.2">
      <c r="A698" s="23">
        <v>688</v>
      </c>
      <c r="B698" s="16" t="s">
        <v>25</v>
      </c>
      <c r="C698" s="19" t="str">
        <f t="shared" si="30"/>
        <v>MAIZ AMARILLO AMERICANO</v>
      </c>
      <c r="D698" s="20">
        <f t="shared" si="31"/>
        <v>25000</v>
      </c>
      <c r="E698" s="17">
        <v>25730</v>
      </c>
      <c r="F698" s="21">
        <f t="shared" si="32"/>
        <v>848285</v>
      </c>
    </row>
    <row r="699" spans="1:6" x14ac:dyDescent="0.2">
      <c r="A699" s="23">
        <v>689</v>
      </c>
      <c r="B699" s="16" t="s">
        <v>25</v>
      </c>
      <c r="C699" s="19" t="str">
        <f t="shared" si="30"/>
        <v>MAIZ AMARILLO AMERICANO</v>
      </c>
      <c r="D699" s="20">
        <f t="shared" si="31"/>
        <v>25000</v>
      </c>
      <c r="E699" s="17">
        <v>23550</v>
      </c>
      <c r="F699" s="21">
        <f t="shared" si="32"/>
        <v>824735</v>
      </c>
    </row>
    <row r="700" spans="1:6" x14ac:dyDescent="0.2">
      <c r="A700" s="23">
        <v>690</v>
      </c>
      <c r="B700" s="16" t="s">
        <v>25</v>
      </c>
      <c r="C700" s="19" t="str">
        <f t="shared" si="30"/>
        <v>MAIZ AMARILLO AMERICANO</v>
      </c>
      <c r="D700" s="20">
        <f t="shared" si="31"/>
        <v>25000</v>
      </c>
      <c r="E700" s="17">
        <v>27570</v>
      </c>
      <c r="F700" s="21">
        <f t="shared" si="32"/>
        <v>797165</v>
      </c>
    </row>
    <row r="701" spans="1:6" x14ac:dyDescent="0.2">
      <c r="A701" s="23">
        <v>691</v>
      </c>
      <c r="B701" s="16" t="s">
        <v>25</v>
      </c>
      <c r="C701" s="19" t="str">
        <f t="shared" si="30"/>
        <v>MAIZ AMARILLO AMERICANO</v>
      </c>
      <c r="D701" s="20">
        <f t="shared" si="31"/>
        <v>25000</v>
      </c>
      <c r="E701" s="17">
        <v>27380</v>
      </c>
      <c r="F701" s="21">
        <f t="shared" si="32"/>
        <v>769785</v>
      </c>
    </row>
    <row r="702" spans="1:6" x14ac:dyDescent="0.2">
      <c r="A702" s="23">
        <v>692</v>
      </c>
      <c r="B702" s="16" t="s">
        <v>25</v>
      </c>
      <c r="C702" s="19" t="str">
        <f t="shared" si="30"/>
        <v>MAIZ AMARILLO AMERICANO</v>
      </c>
      <c r="D702" s="20">
        <f t="shared" si="31"/>
        <v>25000</v>
      </c>
      <c r="E702" s="17">
        <v>25720</v>
      </c>
      <c r="F702" s="21">
        <f t="shared" si="32"/>
        <v>744065</v>
      </c>
    </row>
    <row r="703" spans="1:6" x14ac:dyDescent="0.2">
      <c r="A703" s="23">
        <v>693</v>
      </c>
      <c r="B703" s="16" t="s">
        <v>25</v>
      </c>
      <c r="C703" s="19" t="str">
        <f t="shared" si="30"/>
        <v>MAIZ AMARILLO AMERICANO</v>
      </c>
      <c r="D703" s="20">
        <f t="shared" si="31"/>
        <v>25000</v>
      </c>
      <c r="E703" s="17">
        <v>24770</v>
      </c>
      <c r="F703" s="21">
        <f t="shared" si="32"/>
        <v>719295</v>
      </c>
    </row>
    <row r="704" spans="1:6" x14ac:dyDescent="0.2">
      <c r="A704" s="23">
        <v>694</v>
      </c>
      <c r="B704" s="16" t="s">
        <v>25</v>
      </c>
      <c r="C704" s="19" t="str">
        <f t="shared" si="30"/>
        <v>MAIZ AMARILLO AMERICANO</v>
      </c>
      <c r="D704" s="20">
        <f t="shared" si="31"/>
        <v>25000</v>
      </c>
      <c r="E704" s="17">
        <v>26630</v>
      </c>
      <c r="F704" s="21">
        <f t="shared" si="32"/>
        <v>692665</v>
      </c>
    </row>
    <row r="705" spans="1:6" x14ac:dyDescent="0.2">
      <c r="A705" s="23">
        <v>695</v>
      </c>
      <c r="B705" s="16" t="s">
        <v>25</v>
      </c>
      <c r="C705" s="19" t="str">
        <f t="shared" si="30"/>
        <v>MAIZ AMARILLO AMERICANO</v>
      </c>
      <c r="D705" s="20">
        <f t="shared" si="31"/>
        <v>25000</v>
      </c>
      <c r="E705" s="17">
        <v>25240</v>
      </c>
      <c r="F705" s="21">
        <f t="shared" si="32"/>
        <v>667425</v>
      </c>
    </row>
    <row r="706" spans="1:6" x14ac:dyDescent="0.2">
      <c r="A706" s="23">
        <v>696</v>
      </c>
      <c r="B706" s="16" t="s">
        <v>25</v>
      </c>
      <c r="C706" s="19" t="str">
        <f t="shared" si="30"/>
        <v>MAIZ AMARILLO AMERICANO</v>
      </c>
      <c r="D706" s="20">
        <f t="shared" si="31"/>
        <v>25000</v>
      </c>
      <c r="E706" s="17">
        <v>28420</v>
      </c>
      <c r="F706" s="21">
        <f t="shared" si="32"/>
        <v>639005</v>
      </c>
    </row>
    <row r="707" spans="1:6" x14ac:dyDescent="0.2">
      <c r="A707" s="23">
        <v>697</v>
      </c>
      <c r="B707" s="16" t="s">
        <v>25</v>
      </c>
      <c r="C707" s="19" t="str">
        <f t="shared" si="30"/>
        <v>MAIZ AMARILLO AMERICANO</v>
      </c>
      <c r="D707" s="20">
        <f t="shared" si="31"/>
        <v>25000</v>
      </c>
      <c r="E707" s="17">
        <v>24860</v>
      </c>
      <c r="F707" s="21">
        <f t="shared" si="32"/>
        <v>614145</v>
      </c>
    </row>
    <row r="708" spans="1:6" x14ac:dyDescent="0.2">
      <c r="A708" s="23">
        <v>698</v>
      </c>
      <c r="B708" s="16" t="s">
        <v>25</v>
      </c>
      <c r="C708" s="19" t="str">
        <f t="shared" si="30"/>
        <v>MAIZ AMARILLO AMERICANO</v>
      </c>
      <c r="D708" s="20">
        <f t="shared" si="31"/>
        <v>25000</v>
      </c>
      <c r="E708" s="17">
        <v>28610</v>
      </c>
      <c r="F708" s="21">
        <f t="shared" si="32"/>
        <v>585535</v>
      </c>
    </row>
    <row r="709" spans="1:6" x14ac:dyDescent="0.2">
      <c r="A709" s="23">
        <v>699</v>
      </c>
      <c r="B709" s="16" t="s">
        <v>25</v>
      </c>
      <c r="C709" s="19" t="str">
        <f t="shared" si="30"/>
        <v>MAIZ AMARILLO AMERICANO</v>
      </c>
      <c r="D709" s="20">
        <f t="shared" si="31"/>
        <v>25000</v>
      </c>
      <c r="E709" s="17">
        <v>25460</v>
      </c>
      <c r="F709" s="21">
        <f t="shared" si="32"/>
        <v>560075</v>
      </c>
    </row>
    <row r="710" spans="1:6" x14ac:dyDescent="0.2">
      <c r="A710" s="23">
        <v>700</v>
      </c>
      <c r="B710" s="16" t="s">
        <v>25</v>
      </c>
      <c r="C710" s="19" t="str">
        <f t="shared" si="30"/>
        <v>MAIZ AMARILLO AMERICANO</v>
      </c>
      <c r="D710" s="20">
        <f t="shared" si="31"/>
        <v>25000</v>
      </c>
      <c r="E710" s="17">
        <v>26330</v>
      </c>
      <c r="F710" s="21">
        <f t="shared" si="32"/>
        <v>533745</v>
      </c>
    </row>
    <row r="711" spans="1:6" x14ac:dyDescent="0.2">
      <c r="A711" s="23">
        <v>701</v>
      </c>
      <c r="B711" s="16" t="s">
        <v>25</v>
      </c>
      <c r="C711" s="19" t="str">
        <f t="shared" si="30"/>
        <v>MAIZ AMARILLO AMERICANO</v>
      </c>
      <c r="D711" s="20">
        <f t="shared" si="31"/>
        <v>25000</v>
      </c>
      <c r="E711" s="17">
        <v>28650</v>
      </c>
      <c r="F711" s="21">
        <f t="shared" si="32"/>
        <v>505095</v>
      </c>
    </row>
    <row r="712" spans="1:6" x14ac:dyDescent="0.2">
      <c r="A712" s="23">
        <v>702</v>
      </c>
      <c r="B712" s="16" t="s">
        <v>25</v>
      </c>
      <c r="C712" s="19" t="str">
        <f t="shared" si="30"/>
        <v>MAIZ AMARILLO AMERICANO</v>
      </c>
      <c r="D712" s="20">
        <f t="shared" si="31"/>
        <v>25000</v>
      </c>
      <c r="E712" s="17">
        <v>28570</v>
      </c>
      <c r="F712" s="21">
        <f t="shared" si="32"/>
        <v>476525</v>
      </c>
    </row>
    <row r="713" spans="1:6" x14ac:dyDescent="0.2">
      <c r="A713" s="23">
        <v>703</v>
      </c>
      <c r="B713" s="16" t="s">
        <v>25</v>
      </c>
      <c r="C713" s="19" t="str">
        <f t="shared" si="30"/>
        <v>MAIZ AMARILLO AMERICANO</v>
      </c>
      <c r="D713" s="20">
        <f t="shared" si="31"/>
        <v>25000</v>
      </c>
      <c r="E713" s="17">
        <v>25670</v>
      </c>
      <c r="F713" s="21">
        <f t="shared" si="32"/>
        <v>450855</v>
      </c>
    </row>
    <row r="714" spans="1:6" x14ac:dyDescent="0.2">
      <c r="A714" s="23">
        <v>704</v>
      </c>
      <c r="B714" s="16" t="s">
        <v>25</v>
      </c>
      <c r="C714" s="19" t="str">
        <f t="shared" si="30"/>
        <v>MAIZ AMARILLO AMERICANO</v>
      </c>
      <c r="D714" s="20">
        <f t="shared" si="31"/>
        <v>25000</v>
      </c>
      <c r="E714" s="17">
        <v>29540</v>
      </c>
      <c r="F714" s="21">
        <f t="shared" si="32"/>
        <v>421315</v>
      </c>
    </row>
    <row r="715" spans="1:6" x14ac:dyDescent="0.2">
      <c r="A715" s="23">
        <v>705</v>
      </c>
      <c r="B715" s="16" t="s">
        <v>25</v>
      </c>
      <c r="C715" s="19" t="str">
        <f t="shared" ref="C715:C778" si="33">$I$6</f>
        <v>MAIZ AMARILLO AMERICANO</v>
      </c>
      <c r="D715" s="20">
        <f t="shared" ref="D715:D778" si="34">$I$8</f>
        <v>25000</v>
      </c>
      <c r="E715" s="17">
        <v>26540</v>
      </c>
      <c r="F715" s="21">
        <f t="shared" si="32"/>
        <v>394775</v>
      </c>
    </row>
    <row r="716" spans="1:6" x14ac:dyDescent="0.2">
      <c r="A716" s="23">
        <v>706</v>
      </c>
      <c r="B716" s="16" t="s">
        <v>25</v>
      </c>
      <c r="C716" s="19" t="str">
        <f t="shared" si="33"/>
        <v>MAIZ AMARILLO AMERICANO</v>
      </c>
      <c r="D716" s="20">
        <f t="shared" si="34"/>
        <v>25000</v>
      </c>
      <c r="E716" s="17">
        <v>26690</v>
      </c>
      <c r="F716" s="21">
        <f t="shared" si="32"/>
        <v>368085</v>
      </c>
    </row>
    <row r="717" spans="1:6" x14ac:dyDescent="0.2">
      <c r="A717" s="23">
        <v>707</v>
      </c>
      <c r="B717" s="16" t="s">
        <v>25</v>
      </c>
      <c r="C717" s="19" t="str">
        <f t="shared" si="33"/>
        <v>MAIZ AMARILLO AMERICANO</v>
      </c>
      <c r="D717" s="20">
        <f t="shared" si="34"/>
        <v>25000</v>
      </c>
      <c r="E717" s="17">
        <v>29780</v>
      </c>
      <c r="F717" s="21">
        <f t="shared" ref="F717:F780" si="35">(F716-E717)</f>
        <v>338305</v>
      </c>
    </row>
    <row r="718" spans="1:6" x14ac:dyDescent="0.2">
      <c r="A718" s="23">
        <v>708</v>
      </c>
      <c r="B718" s="16" t="s">
        <v>25</v>
      </c>
      <c r="C718" s="19" t="str">
        <f t="shared" si="33"/>
        <v>MAIZ AMARILLO AMERICANO</v>
      </c>
      <c r="D718" s="20">
        <f t="shared" si="34"/>
        <v>25000</v>
      </c>
      <c r="E718" s="17">
        <v>28590</v>
      </c>
      <c r="F718" s="21">
        <f t="shared" si="35"/>
        <v>309715</v>
      </c>
    </row>
    <row r="719" spans="1:6" x14ac:dyDescent="0.2">
      <c r="A719" s="23">
        <v>709</v>
      </c>
      <c r="B719" s="16" t="s">
        <v>25</v>
      </c>
      <c r="C719" s="19" t="str">
        <f t="shared" si="33"/>
        <v>MAIZ AMARILLO AMERICANO</v>
      </c>
      <c r="D719" s="20">
        <f t="shared" si="34"/>
        <v>25000</v>
      </c>
      <c r="E719" s="17">
        <v>25210</v>
      </c>
      <c r="F719" s="21">
        <f t="shared" si="35"/>
        <v>284505</v>
      </c>
    </row>
    <row r="720" spans="1:6" x14ac:dyDescent="0.2">
      <c r="A720" s="23">
        <v>710</v>
      </c>
      <c r="B720" s="16" t="s">
        <v>25</v>
      </c>
      <c r="C720" s="19" t="str">
        <f t="shared" si="33"/>
        <v>MAIZ AMARILLO AMERICANO</v>
      </c>
      <c r="D720" s="20">
        <f t="shared" si="34"/>
        <v>25000</v>
      </c>
      <c r="E720" s="17">
        <v>25690</v>
      </c>
      <c r="F720" s="21">
        <f t="shared" si="35"/>
        <v>258815</v>
      </c>
    </row>
    <row r="721" spans="1:7" x14ac:dyDescent="0.2">
      <c r="A721" s="23">
        <v>711</v>
      </c>
      <c r="B721" s="16" t="s">
        <v>25</v>
      </c>
      <c r="C721" s="19" t="str">
        <f t="shared" si="33"/>
        <v>MAIZ AMARILLO AMERICANO</v>
      </c>
      <c r="D721" s="20">
        <f t="shared" si="34"/>
        <v>25000</v>
      </c>
      <c r="E721" s="17">
        <v>25180</v>
      </c>
      <c r="F721" s="21">
        <f t="shared" si="35"/>
        <v>233635</v>
      </c>
    </row>
    <row r="722" spans="1:7" x14ac:dyDescent="0.2">
      <c r="A722" s="23">
        <v>712</v>
      </c>
      <c r="B722" s="16" t="s">
        <v>25</v>
      </c>
      <c r="C722" s="19" t="str">
        <f t="shared" si="33"/>
        <v>MAIZ AMARILLO AMERICANO</v>
      </c>
      <c r="D722" s="20">
        <f t="shared" si="34"/>
        <v>25000</v>
      </c>
      <c r="E722" s="17">
        <v>27890</v>
      </c>
      <c r="F722" s="21">
        <f t="shared" si="35"/>
        <v>205745</v>
      </c>
    </row>
    <row r="723" spans="1:7" x14ac:dyDescent="0.2">
      <c r="A723" s="23">
        <v>713</v>
      </c>
      <c r="B723" s="16" t="s">
        <v>25</v>
      </c>
      <c r="C723" s="19" t="str">
        <f t="shared" si="33"/>
        <v>MAIZ AMARILLO AMERICANO</v>
      </c>
      <c r="D723" s="20">
        <f t="shared" si="34"/>
        <v>25000</v>
      </c>
      <c r="E723" s="17">
        <v>25120</v>
      </c>
      <c r="F723" s="21">
        <f t="shared" si="35"/>
        <v>180625</v>
      </c>
    </row>
    <row r="724" spans="1:7" x14ac:dyDescent="0.2">
      <c r="A724" s="23">
        <v>714</v>
      </c>
      <c r="B724" s="16" t="s">
        <v>25</v>
      </c>
      <c r="C724" s="19" t="str">
        <f t="shared" si="33"/>
        <v>MAIZ AMARILLO AMERICANO</v>
      </c>
      <c r="D724" s="20">
        <f t="shared" si="34"/>
        <v>25000</v>
      </c>
      <c r="E724" s="17">
        <v>28610</v>
      </c>
      <c r="F724" s="21">
        <f t="shared" si="35"/>
        <v>152015</v>
      </c>
    </row>
    <row r="725" spans="1:7" x14ac:dyDescent="0.2">
      <c r="A725" s="23">
        <v>715</v>
      </c>
      <c r="B725" s="16" t="s">
        <v>25</v>
      </c>
      <c r="C725" s="19" t="str">
        <f t="shared" si="33"/>
        <v>MAIZ AMARILLO AMERICANO</v>
      </c>
      <c r="D725" s="20">
        <f t="shared" si="34"/>
        <v>25000</v>
      </c>
      <c r="E725" s="17">
        <v>25760</v>
      </c>
      <c r="F725" s="21">
        <f t="shared" si="35"/>
        <v>126255</v>
      </c>
    </row>
    <row r="726" spans="1:7" x14ac:dyDescent="0.2">
      <c r="A726" s="23">
        <v>716</v>
      </c>
      <c r="B726" s="16" t="s">
        <v>25</v>
      </c>
      <c r="C726" s="19" t="str">
        <f t="shared" si="33"/>
        <v>MAIZ AMARILLO AMERICANO</v>
      </c>
      <c r="D726" s="20">
        <f t="shared" si="34"/>
        <v>25000</v>
      </c>
      <c r="E726" s="17">
        <v>25550</v>
      </c>
      <c r="F726" s="21">
        <f t="shared" si="35"/>
        <v>100705</v>
      </c>
    </row>
    <row r="727" spans="1:7" x14ac:dyDescent="0.2">
      <c r="A727" s="23">
        <v>717</v>
      </c>
      <c r="B727" s="16" t="s">
        <v>25</v>
      </c>
      <c r="C727" s="19" t="str">
        <f t="shared" si="33"/>
        <v>MAIZ AMARILLO AMERICANO</v>
      </c>
      <c r="D727" s="20">
        <f t="shared" si="34"/>
        <v>25000</v>
      </c>
      <c r="E727" s="17">
        <v>28820</v>
      </c>
      <c r="F727" s="21">
        <f t="shared" si="35"/>
        <v>71885</v>
      </c>
    </row>
    <row r="728" spans="1:7" x14ac:dyDescent="0.2">
      <c r="A728" s="23">
        <v>718</v>
      </c>
      <c r="B728" s="16" t="s">
        <v>25</v>
      </c>
      <c r="C728" s="19" t="str">
        <f t="shared" si="33"/>
        <v>MAIZ AMARILLO AMERICANO</v>
      </c>
      <c r="D728" s="20">
        <f t="shared" si="34"/>
        <v>25000</v>
      </c>
      <c r="E728" s="17">
        <v>29330</v>
      </c>
      <c r="F728" s="21">
        <f t="shared" si="35"/>
        <v>42555</v>
      </c>
      <c r="G728" t="s">
        <v>33</v>
      </c>
    </row>
    <row r="729" spans="1:7" x14ac:dyDescent="0.2">
      <c r="A729" s="23">
        <v>719</v>
      </c>
      <c r="B729" s="16" t="s">
        <v>25</v>
      </c>
      <c r="C729" s="19" t="str">
        <f t="shared" si="33"/>
        <v>MAIZ AMARILLO AMERICANO</v>
      </c>
      <c r="D729" s="20">
        <f t="shared" si="34"/>
        <v>25000</v>
      </c>
      <c r="E729" s="17">
        <v>11070</v>
      </c>
      <c r="F729" s="21">
        <f t="shared" si="35"/>
        <v>31485</v>
      </c>
      <c r="G729" t="s">
        <v>32</v>
      </c>
    </row>
    <row r="730" spans="1:7" x14ac:dyDescent="0.2">
      <c r="A730" s="23">
        <v>720</v>
      </c>
      <c r="B730" s="16" t="s">
        <v>25</v>
      </c>
      <c r="C730" s="19" t="str">
        <f t="shared" si="33"/>
        <v>MAIZ AMARILLO AMERICANO</v>
      </c>
      <c r="D730" s="20">
        <f t="shared" si="34"/>
        <v>25000</v>
      </c>
      <c r="E730" s="17"/>
      <c r="F730" s="21">
        <f t="shared" si="35"/>
        <v>31485</v>
      </c>
    </row>
    <row r="731" spans="1:7" x14ac:dyDescent="0.2">
      <c r="A731" s="23">
        <v>721</v>
      </c>
      <c r="B731" s="16" t="s">
        <v>25</v>
      </c>
      <c r="C731" s="19" t="str">
        <f t="shared" si="33"/>
        <v>MAIZ AMARILLO AMERICANO</v>
      </c>
      <c r="D731" s="20">
        <f t="shared" si="34"/>
        <v>25000</v>
      </c>
      <c r="E731" s="17"/>
      <c r="F731" s="21">
        <f t="shared" si="35"/>
        <v>31485</v>
      </c>
    </row>
    <row r="732" spans="1:7" x14ac:dyDescent="0.2">
      <c r="A732" s="23">
        <v>722</v>
      </c>
      <c r="B732" s="16" t="s">
        <v>25</v>
      </c>
      <c r="C732" s="19" t="str">
        <f t="shared" si="33"/>
        <v>MAIZ AMARILLO AMERICANO</v>
      </c>
      <c r="D732" s="20">
        <f t="shared" si="34"/>
        <v>25000</v>
      </c>
      <c r="E732" s="17"/>
      <c r="F732" s="21">
        <f t="shared" si="35"/>
        <v>31485</v>
      </c>
    </row>
    <row r="733" spans="1:7" x14ac:dyDescent="0.2">
      <c r="A733" s="23">
        <v>723</v>
      </c>
      <c r="B733" s="16" t="s">
        <v>25</v>
      </c>
      <c r="C733" s="19" t="str">
        <f t="shared" si="33"/>
        <v>MAIZ AMARILLO AMERICANO</v>
      </c>
      <c r="D733" s="20">
        <f t="shared" si="34"/>
        <v>25000</v>
      </c>
      <c r="E733" s="17"/>
      <c r="F733" s="21">
        <f t="shared" si="35"/>
        <v>31485</v>
      </c>
    </row>
    <row r="734" spans="1:7" x14ac:dyDescent="0.2">
      <c r="A734" s="23">
        <v>724</v>
      </c>
      <c r="B734" s="16" t="s">
        <v>25</v>
      </c>
      <c r="C734" s="19" t="str">
        <f t="shared" si="33"/>
        <v>MAIZ AMARILLO AMERICANO</v>
      </c>
      <c r="D734" s="20">
        <f t="shared" si="34"/>
        <v>25000</v>
      </c>
      <c r="E734" s="17"/>
      <c r="F734" s="21">
        <f t="shared" si="35"/>
        <v>31485</v>
      </c>
    </row>
    <row r="735" spans="1:7" x14ac:dyDescent="0.2">
      <c r="A735" s="23">
        <v>725</v>
      </c>
      <c r="B735" s="16" t="s">
        <v>25</v>
      </c>
      <c r="C735" s="19" t="str">
        <f t="shared" si="33"/>
        <v>MAIZ AMARILLO AMERICANO</v>
      </c>
      <c r="D735" s="20">
        <f t="shared" si="34"/>
        <v>25000</v>
      </c>
      <c r="E735" s="17"/>
      <c r="F735" s="21">
        <f t="shared" si="35"/>
        <v>31485</v>
      </c>
    </row>
    <row r="736" spans="1:7" x14ac:dyDescent="0.2">
      <c r="A736" s="23">
        <v>726</v>
      </c>
      <c r="B736" s="16" t="s">
        <v>25</v>
      </c>
      <c r="C736" s="19" t="str">
        <f t="shared" si="33"/>
        <v>MAIZ AMARILLO AMERICANO</v>
      </c>
      <c r="D736" s="20">
        <f t="shared" si="34"/>
        <v>25000</v>
      </c>
      <c r="E736" s="17"/>
      <c r="F736" s="21">
        <f t="shared" si="35"/>
        <v>31485</v>
      </c>
    </row>
    <row r="737" spans="1:6" x14ac:dyDescent="0.2">
      <c r="A737" s="23">
        <v>727</v>
      </c>
      <c r="B737" s="16" t="s">
        <v>25</v>
      </c>
      <c r="C737" s="19" t="str">
        <f t="shared" si="33"/>
        <v>MAIZ AMARILLO AMERICANO</v>
      </c>
      <c r="D737" s="20">
        <f t="shared" si="34"/>
        <v>25000</v>
      </c>
      <c r="E737" s="17"/>
      <c r="F737" s="21">
        <f t="shared" si="35"/>
        <v>31485</v>
      </c>
    </row>
    <row r="738" spans="1:6" x14ac:dyDescent="0.2">
      <c r="A738" s="23">
        <v>728</v>
      </c>
      <c r="B738" s="16" t="s">
        <v>25</v>
      </c>
      <c r="C738" s="19" t="str">
        <f t="shared" si="33"/>
        <v>MAIZ AMARILLO AMERICANO</v>
      </c>
      <c r="D738" s="20">
        <f t="shared" si="34"/>
        <v>25000</v>
      </c>
      <c r="E738" s="17"/>
      <c r="F738" s="21">
        <f t="shared" si="35"/>
        <v>31485</v>
      </c>
    </row>
    <row r="739" spans="1:6" x14ac:dyDescent="0.2">
      <c r="A739" s="23">
        <v>729</v>
      </c>
      <c r="B739" s="16" t="s">
        <v>25</v>
      </c>
      <c r="C739" s="19" t="str">
        <f t="shared" si="33"/>
        <v>MAIZ AMARILLO AMERICANO</v>
      </c>
      <c r="D739" s="20">
        <f t="shared" si="34"/>
        <v>25000</v>
      </c>
      <c r="E739" s="17"/>
      <c r="F739" s="21">
        <f t="shared" si="35"/>
        <v>31485</v>
      </c>
    </row>
    <row r="740" spans="1:6" x14ac:dyDescent="0.2">
      <c r="A740" s="23">
        <v>730</v>
      </c>
      <c r="B740" s="16" t="s">
        <v>25</v>
      </c>
      <c r="C740" s="19" t="str">
        <f t="shared" si="33"/>
        <v>MAIZ AMARILLO AMERICANO</v>
      </c>
      <c r="D740" s="20">
        <f t="shared" si="34"/>
        <v>25000</v>
      </c>
      <c r="E740" s="17"/>
      <c r="F740" s="21">
        <f t="shared" si="35"/>
        <v>31485</v>
      </c>
    </row>
    <row r="741" spans="1:6" x14ac:dyDescent="0.2">
      <c r="A741" s="23">
        <v>731</v>
      </c>
      <c r="B741" s="16" t="s">
        <v>25</v>
      </c>
      <c r="C741" s="19" t="str">
        <f t="shared" si="33"/>
        <v>MAIZ AMARILLO AMERICANO</v>
      </c>
      <c r="D741" s="20">
        <f t="shared" si="34"/>
        <v>25000</v>
      </c>
      <c r="E741" s="17"/>
      <c r="F741" s="21">
        <f t="shared" si="35"/>
        <v>31485</v>
      </c>
    </row>
    <row r="742" spans="1:6" x14ac:dyDescent="0.2">
      <c r="A742" s="23">
        <v>732</v>
      </c>
      <c r="B742" s="16" t="s">
        <v>25</v>
      </c>
      <c r="C742" s="19" t="str">
        <f t="shared" si="33"/>
        <v>MAIZ AMARILLO AMERICANO</v>
      </c>
      <c r="D742" s="20">
        <f t="shared" si="34"/>
        <v>25000</v>
      </c>
      <c r="E742" s="17"/>
      <c r="F742" s="21">
        <f t="shared" si="35"/>
        <v>31485</v>
      </c>
    </row>
    <row r="743" spans="1:6" x14ac:dyDescent="0.2">
      <c r="A743" s="23">
        <v>733</v>
      </c>
      <c r="B743" s="16" t="s">
        <v>25</v>
      </c>
      <c r="C743" s="19" t="str">
        <f t="shared" si="33"/>
        <v>MAIZ AMARILLO AMERICANO</v>
      </c>
      <c r="D743" s="20">
        <f t="shared" si="34"/>
        <v>25000</v>
      </c>
      <c r="E743" s="17"/>
      <c r="F743" s="21">
        <f t="shared" si="35"/>
        <v>31485</v>
      </c>
    </row>
    <row r="744" spans="1:6" x14ac:dyDescent="0.2">
      <c r="A744" s="23">
        <v>734</v>
      </c>
      <c r="B744" s="16" t="s">
        <v>25</v>
      </c>
      <c r="C744" s="19" t="str">
        <f t="shared" si="33"/>
        <v>MAIZ AMARILLO AMERICANO</v>
      </c>
      <c r="D744" s="20">
        <f t="shared" si="34"/>
        <v>25000</v>
      </c>
      <c r="E744" s="17"/>
      <c r="F744" s="21">
        <f t="shared" si="35"/>
        <v>31485</v>
      </c>
    </row>
    <row r="745" spans="1:6" x14ac:dyDescent="0.2">
      <c r="A745" s="23">
        <v>735</v>
      </c>
      <c r="B745" s="16" t="s">
        <v>25</v>
      </c>
      <c r="C745" s="19" t="str">
        <f t="shared" si="33"/>
        <v>MAIZ AMARILLO AMERICANO</v>
      </c>
      <c r="D745" s="20">
        <f t="shared" si="34"/>
        <v>25000</v>
      </c>
      <c r="E745" s="17"/>
      <c r="F745" s="21">
        <f t="shared" si="35"/>
        <v>31485</v>
      </c>
    </row>
    <row r="746" spans="1:6" x14ac:dyDescent="0.2">
      <c r="A746" s="23">
        <v>736</v>
      </c>
      <c r="B746" s="16" t="s">
        <v>25</v>
      </c>
      <c r="C746" s="19" t="str">
        <f t="shared" si="33"/>
        <v>MAIZ AMARILLO AMERICANO</v>
      </c>
      <c r="D746" s="20">
        <f t="shared" si="34"/>
        <v>25000</v>
      </c>
      <c r="E746" s="17"/>
      <c r="F746" s="21">
        <f t="shared" si="35"/>
        <v>31485</v>
      </c>
    </row>
    <row r="747" spans="1:6" x14ac:dyDescent="0.2">
      <c r="A747" s="23">
        <v>737</v>
      </c>
      <c r="B747" s="16" t="s">
        <v>25</v>
      </c>
      <c r="C747" s="19" t="str">
        <f t="shared" si="33"/>
        <v>MAIZ AMARILLO AMERICANO</v>
      </c>
      <c r="D747" s="20">
        <f t="shared" si="34"/>
        <v>25000</v>
      </c>
      <c r="E747" s="17"/>
      <c r="F747" s="21">
        <f t="shared" si="35"/>
        <v>31485</v>
      </c>
    </row>
    <row r="748" spans="1:6" x14ac:dyDescent="0.2">
      <c r="A748" s="23">
        <v>738</v>
      </c>
      <c r="B748" s="16" t="s">
        <v>25</v>
      </c>
      <c r="C748" s="19" t="str">
        <f t="shared" si="33"/>
        <v>MAIZ AMARILLO AMERICANO</v>
      </c>
      <c r="D748" s="20">
        <f t="shared" si="34"/>
        <v>25000</v>
      </c>
      <c r="E748" s="17"/>
      <c r="F748" s="21">
        <f t="shared" si="35"/>
        <v>31485</v>
      </c>
    </row>
    <row r="749" spans="1:6" x14ac:dyDescent="0.2">
      <c r="A749" s="23">
        <v>739</v>
      </c>
      <c r="B749" s="16" t="s">
        <v>25</v>
      </c>
      <c r="C749" s="19" t="str">
        <f t="shared" si="33"/>
        <v>MAIZ AMARILLO AMERICANO</v>
      </c>
      <c r="D749" s="20">
        <f t="shared" si="34"/>
        <v>25000</v>
      </c>
      <c r="E749" s="17"/>
      <c r="F749" s="21">
        <f t="shared" si="35"/>
        <v>31485</v>
      </c>
    </row>
    <row r="750" spans="1:6" x14ac:dyDescent="0.2">
      <c r="A750" s="23">
        <v>740</v>
      </c>
      <c r="B750" s="16" t="s">
        <v>25</v>
      </c>
      <c r="C750" s="19" t="str">
        <f t="shared" si="33"/>
        <v>MAIZ AMARILLO AMERICANO</v>
      </c>
      <c r="D750" s="20">
        <f t="shared" si="34"/>
        <v>25000</v>
      </c>
      <c r="E750" s="17"/>
      <c r="F750" s="21">
        <f t="shared" si="35"/>
        <v>31485</v>
      </c>
    </row>
    <row r="751" spans="1:6" x14ac:dyDescent="0.2">
      <c r="A751" s="23">
        <v>741</v>
      </c>
      <c r="B751" s="16" t="s">
        <v>25</v>
      </c>
      <c r="C751" s="19" t="str">
        <f t="shared" si="33"/>
        <v>MAIZ AMARILLO AMERICANO</v>
      </c>
      <c r="D751" s="20">
        <f t="shared" si="34"/>
        <v>25000</v>
      </c>
      <c r="E751" s="17"/>
      <c r="F751" s="21">
        <f t="shared" si="35"/>
        <v>31485</v>
      </c>
    </row>
    <row r="752" spans="1:6" x14ac:dyDescent="0.2">
      <c r="A752" s="23">
        <v>742</v>
      </c>
      <c r="B752" s="16" t="s">
        <v>25</v>
      </c>
      <c r="C752" s="19" t="str">
        <f t="shared" si="33"/>
        <v>MAIZ AMARILLO AMERICANO</v>
      </c>
      <c r="D752" s="20">
        <f t="shared" si="34"/>
        <v>25000</v>
      </c>
      <c r="E752" s="17"/>
      <c r="F752" s="21">
        <f t="shared" si="35"/>
        <v>31485</v>
      </c>
    </row>
    <row r="753" spans="1:6" x14ac:dyDescent="0.2">
      <c r="A753" s="23">
        <v>743</v>
      </c>
      <c r="B753" s="16" t="s">
        <v>25</v>
      </c>
      <c r="C753" s="19" t="str">
        <f t="shared" si="33"/>
        <v>MAIZ AMARILLO AMERICANO</v>
      </c>
      <c r="D753" s="20">
        <f t="shared" si="34"/>
        <v>25000</v>
      </c>
      <c r="E753" s="17"/>
      <c r="F753" s="21">
        <f t="shared" si="35"/>
        <v>31485</v>
      </c>
    </row>
    <row r="754" spans="1:6" x14ac:dyDescent="0.2">
      <c r="A754" s="23">
        <v>744</v>
      </c>
      <c r="B754" s="16" t="s">
        <v>25</v>
      </c>
      <c r="C754" s="19" t="str">
        <f t="shared" si="33"/>
        <v>MAIZ AMARILLO AMERICANO</v>
      </c>
      <c r="D754" s="20">
        <f t="shared" si="34"/>
        <v>25000</v>
      </c>
      <c r="E754" s="17"/>
      <c r="F754" s="21">
        <f t="shared" si="35"/>
        <v>31485</v>
      </c>
    </row>
    <row r="755" spans="1:6" x14ac:dyDescent="0.2">
      <c r="A755" s="23">
        <v>745</v>
      </c>
      <c r="B755" s="16" t="s">
        <v>25</v>
      </c>
      <c r="C755" s="19" t="str">
        <f t="shared" si="33"/>
        <v>MAIZ AMARILLO AMERICANO</v>
      </c>
      <c r="D755" s="20">
        <f t="shared" si="34"/>
        <v>25000</v>
      </c>
      <c r="E755" s="17"/>
      <c r="F755" s="21">
        <f t="shared" si="35"/>
        <v>31485</v>
      </c>
    </row>
    <row r="756" spans="1:6" x14ac:dyDescent="0.2">
      <c r="A756" s="23">
        <v>746</v>
      </c>
      <c r="B756" s="16" t="s">
        <v>25</v>
      </c>
      <c r="C756" s="19" t="str">
        <f t="shared" si="33"/>
        <v>MAIZ AMARILLO AMERICANO</v>
      </c>
      <c r="D756" s="20">
        <f t="shared" si="34"/>
        <v>25000</v>
      </c>
      <c r="E756" s="17"/>
      <c r="F756" s="21">
        <f t="shared" si="35"/>
        <v>31485</v>
      </c>
    </row>
    <row r="757" spans="1:6" x14ac:dyDescent="0.2">
      <c r="A757" s="23">
        <v>747</v>
      </c>
      <c r="B757" s="16" t="s">
        <v>25</v>
      </c>
      <c r="C757" s="19" t="str">
        <f t="shared" si="33"/>
        <v>MAIZ AMARILLO AMERICANO</v>
      </c>
      <c r="D757" s="20">
        <f t="shared" si="34"/>
        <v>25000</v>
      </c>
      <c r="E757" s="17"/>
      <c r="F757" s="21">
        <f t="shared" si="35"/>
        <v>31485</v>
      </c>
    </row>
    <row r="758" spans="1:6" x14ac:dyDescent="0.2">
      <c r="A758" s="23">
        <v>748</v>
      </c>
      <c r="B758" s="16" t="s">
        <v>25</v>
      </c>
      <c r="C758" s="19" t="str">
        <f t="shared" si="33"/>
        <v>MAIZ AMARILLO AMERICANO</v>
      </c>
      <c r="D758" s="20">
        <f t="shared" si="34"/>
        <v>25000</v>
      </c>
      <c r="E758" s="17"/>
      <c r="F758" s="21">
        <f t="shared" si="35"/>
        <v>31485</v>
      </c>
    </row>
    <row r="759" spans="1:6" x14ac:dyDescent="0.2">
      <c r="A759" s="23">
        <v>749</v>
      </c>
      <c r="B759" s="16" t="s">
        <v>25</v>
      </c>
      <c r="C759" s="19" t="str">
        <f t="shared" si="33"/>
        <v>MAIZ AMARILLO AMERICANO</v>
      </c>
      <c r="D759" s="20">
        <f t="shared" si="34"/>
        <v>25000</v>
      </c>
      <c r="E759" s="17"/>
      <c r="F759" s="21">
        <f t="shared" si="35"/>
        <v>31485</v>
      </c>
    </row>
    <row r="760" spans="1:6" x14ac:dyDescent="0.2">
      <c r="A760" s="23">
        <v>750</v>
      </c>
      <c r="B760" s="16" t="s">
        <v>25</v>
      </c>
      <c r="C760" s="19" t="str">
        <f t="shared" si="33"/>
        <v>MAIZ AMARILLO AMERICANO</v>
      </c>
      <c r="D760" s="20">
        <f t="shared" si="34"/>
        <v>25000</v>
      </c>
      <c r="E760" s="17"/>
      <c r="F760" s="21">
        <f t="shared" si="35"/>
        <v>31485</v>
      </c>
    </row>
    <row r="761" spans="1:6" x14ac:dyDescent="0.2">
      <c r="A761" s="23">
        <v>751</v>
      </c>
      <c r="B761" s="16" t="s">
        <v>25</v>
      </c>
      <c r="C761" s="19" t="str">
        <f t="shared" si="33"/>
        <v>MAIZ AMARILLO AMERICANO</v>
      </c>
      <c r="D761" s="20">
        <f t="shared" si="34"/>
        <v>25000</v>
      </c>
      <c r="E761" s="17"/>
      <c r="F761" s="21">
        <f t="shared" si="35"/>
        <v>31485</v>
      </c>
    </row>
    <row r="762" spans="1:6" x14ac:dyDescent="0.2">
      <c r="A762" s="23">
        <v>752</v>
      </c>
      <c r="B762" s="16" t="s">
        <v>25</v>
      </c>
      <c r="C762" s="19" t="str">
        <f t="shared" si="33"/>
        <v>MAIZ AMARILLO AMERICANO</v>
      </c>
      <c r="D762" s="20">
        <f t="shared" si="34"/>
        <v>25000</v>
      </c>
      <c r="E762" s="17"/>
      <c r="F762" s="21">
        <f t="shared" si="35"/>
        <v>31485</v>
      </c>
    </row>
    <row r="763" spans="1:6" x14ac:dyDescent="0.2">
      <c r="A763" s="23">
        <v>753</v>
      </c>
      <c r="B763" s="16" t="s">
        <v>25</v>
      </c>
      <c r="C763" s="19" t="str">
        <f t="shared" si="33"/>
        <v>MAIZ AMARILLO AMERICANO</v>
      </c>
      <c r="D763" s="20">
        <f t="shared" si="34"/>
        <v>25000</v>
      </c>
      <c r="E763" s="17"/>
      <c r="F763" s="21">
        <f t="shared" si="35"/>
        <v>31485</v>
      </c>
    </row>
    <row r="764" spans="1:6" x14ac:dyDescent="0.2">
      <c r="A764" s="23">
        <v>754</v>
      </c>
      <c r="B764" s="16" t="s">
        <v>25</v>
      </c>
      <c r="C764" s="19" t="str">
        <f t="shared" si="33"/>
        <v>MAIZ AMARILLO AMERICANO</v>
      </c>
      <c r="D764" s="20">
        <f t="shared" si="34"/>
        <v>25000</v>
      </c>
      <c r="E764" s="17"/>
      <c r="F764" s="21">
        <f t="shared" si="35"/>
        <v>31485</v>
      </c>
    </row>
    <row r="765" spans="1:6" x14ac:dyDescent="0.2">
      <c r="A765" s="23">
        <v>755</v>
      </c>
      <c r="B765" s="16" t="s">
        <v>25</v>
      </c>
      <c r="C765" s="19" t="str">
        <f t="shared" si="33"/>
        <v>MAIZ AMARILLO AMERICANO</v>
      </c>
      <c r="D765" s="20">
        <f t="shared" si="34"/>
        <v>25000</v>
      </c>
      <c r="E765" s="17"/>
      <c r="F765" s="21">
        <f t="shared" si="35"/>
        <v>31485</v>
      </c>
    </row>
    <row r="766" spans="1:6" x14ac:dyDescent="0.2">
      <c r="A766" s="23">
        <v>756</v>
      </c>
      <c r="B766" s="16" t="s">
        <v>25</v>
      </c>
      <c r="C766" s="19" t="str">
        <f t="shared" si="33"/>
        <v>MAIZ AMARILLO AMERICANO</v>
      </c>
      <c r="D766" s="20">
        <f t="shared" si="34"/>
        <v>25000</v>
      </c>
      <c r="E766" s="17"/>
      <c r="F766" s="21">
        <f t="shared" si="35"/>
        <v>31485</v>
      </c>
    </row>
    <row r="767" spans="1:6" x14ac:dyDescent="0.2">
      <c r="A767" s="23">
        <v>757</v>
      </c>
      <c r="B767" s="16" t="s">
        <v>25</v>
      </c>
      <c r="C767" s="19" t="str">
        <f t="shared" si="33"/>
        <v>MAIZ AMARILLO AMERICANO</v>
      </c>
      <c r="D767" s="20">
        <f t="shared" si="34"/>
        <v>25000</v>
      </c>
      <c r="E767" s="17"/>
      <c r="F767" s="21">
        <f t="shared" si="35"/>
        <v>31485</v>
      </c>
    </row>
    <row r="768" spans="1:6" x14ac:dyDescent="0.2">
      <c r="A768" s="23">
        <v>758</v>
      </c>
      <c r="B768" s="16" t="s">
        <v>25</v>
      </c>
      <c r="C768" s="19" t="str">
        <f t="shared" si="33"/>
        <v>MAIZ AMARILLO AMERICANO</v>
      </c>
      <c r="D768" s="20">
        <f t="shared" si="34"/>
        <v>25000</v>
      </c>
      <c r="E768" s="17"/>
      <c r="F768" s="21">
        <f t="shared" si="35"/>
        <v>31485</v>
      </c>
    </row>
    <row r="769" spans="1:6" x14ac:dyDescent="0.2">
      <c r="A769" s="23">
        <v>759</v>
      </c>
      <c r="B769" s="16" t="s">
        <v>25</v>
      </c>
      <c r="C769" s="19" t="str">
        <f t="shared" si="33"/>
        <v>MAIZ AMARILLO AMERICANO</v>
      </c>
      <c r="D769" s="20">
        <f t="shared" si="34"/>
        <v>25000</v>
      </c>
      <c r="E769" s="17"/>
      <c r="F769" s="21">
        <f t="shared" si="35"/>
        <v>31485</v>
      </c>
    </row>
    <row r="770" spans="1:6" x14ac:dyDescent="0.2">
      <c r="A770" s="23">
        <v>760</v>
      </c>
      <c r="B770" s="16" t="s">
        <v>25</v>
      </c>
      <c r="C770" s="19" t="str">
        <f t="shared" si="33"/>
        <v>MAIZ AMARILLO AMERICANO</v>
      </c>
      <c r="D770" s="20">
        <f t="shared" si="34"/>
        <v>25000</v>
      </c>
      <c r="E770" s="17"/>
      <c r="F770" s="21">
        <f t="shared" si="35"/>
        <v>31485</v>
      </c>
    </row>
    <row r="771" spans="1:6" x14ac:dyDescent="0.2">
      <c r="A771" s="23">
        <v>761</v>
      </c>
      <c r="B771" s="16" t="s">
        <v>25</v>
      </c>
      <c r="C771" s="19" t="str">
        <f t="shared" si="33"/>
        <v>MAIZ AMARILLO AMERICANO</v>
      </c>
      <c r="D771" s="20">
        <f t="shared" si="34"/>
        <v>25000</v>
      </c>
      <c r="E771" s="17"/>
      <c r="F771" s="21">
        <f t="shared" si="35"/>
        <v>31485</v>
      </c>
    </row>
    <row r="772" spans="1:6" x14ac:dyDescent="0.2">
      <c r="A772" s="23">
        <v>762</v>
      </c>
      <c r="B772" s="16" t="s">
        <v>25</v>
      </c>
      <c r="C772" s="19" t="str">
        <f t="shared" si="33"/>
        <v>MAIZ AMARILLO AMERICANO</v>
      </c>
      <c r="D772" s="20">
        <f t="shared" si="34"/>
        <v>25000</v>
      </c>
      <c r="E772" s="17"/>
      <c r="F772" s="21">
        <f t="shared" si="35"/>
        <v>31485</v>
      </c>
    </row>
    <row r="773" spans="1:6" x14ac:dyDescent="0.2">
      <c r="A773" s="23">
        <v>763</v>
      </c>
      <c r="B773" s="16" t="s">
        <v>25</v>
      </c>
      <c r="C773" s="19" t="str">
        <f t="shared" si="33"/>
        <v>MAIZ AMARILLO AMERICANO</v>
      </c>
      <c r="D773" s="20">
        <f t="shared" si="34"/>
        <v>25000</v>
      </c>
      <c r="E773" s="17"/>
      <c r="F773" s="21">
        <f t="shared" si="35"/>
        <v>31485</v>
      </c>
    </row>
    <row r="774" spans="1:6" x14ac:dyDescent="0.2">
      <c r="A774" s="23">
        <v>764</v>
      </c>
      <c r="B774" s="16" t="s">
        <v>25</v>
      </c>
      <c r="C774" s="19" t="str">
        <f t="shared" si="33"/>
        <v>MAIZ AMARILLO AMERICANO</v>
      </c>
      <c r="D774" s="20">
        <f t="shared" si="34"/>
        <v>25000</v>
      </c>
      <c r="E774" s="17"/>
      <c r="F774" s="21">
        <f t="shared" si="35"/>
        <v>31485</v>
      </c>
    </row>
    <row r="775" spans="1:6" x14ac:dyDescent="0.2">
      <c r="A775" s="23">
        <v>765</v>
      </c>
      <c r="B775" s="16" t="s">
        <v>25</v>
      </c>
      <c r="C775" s="19" t="str">
        <f t="shared" si="33"/>
        <v>MAIZ AMARILLO AMERICANO</v>
      </c>
      <c r="D775" s="20">
        <f t="shared" si="34"/>
        <v>25000</v>
      </c>
      <c r="E775" s="17"/>
      <c r="F775" s="21">
        <f t="shared" si="35"/>
        <v>31485</v>
      </c>
    </row>
    <row r="776" spans="1:6" x14ac:dyDescent="0.2">
      <c r="A776" s="23">
        <v>766</v>
      </c>
      <c r="B776" s="16" t="s">
        <v>25</v>
      </c>
      <c r="C776" s="19" t="str">
        <f t="shared" si="33"/>
        <v>MAIZ AMARILLO AMERICANO</v>
      </c>
      <c r="D776" s="20">
        <f t="shared" si="34"/>
        <v>25000</v>
      </c>
      <c r="E776" s="17"/>
      <c r="F776" s="21">
        <f t="shared" si="35"/>
        <v>31485</v>
      </c>
    </row>
    <row r="777" spans="1:6" x14ac:dyDescent="0.2">
      <c r="A777" s="23">
        <v>767</v>
      </c>
      <c r="B777" s="16" t="s">
        <v>25</v>
      </c>
      <c r="C777" s="19" t="str">
        <f t="shared" si="33"/>
        <v>MAIZ AMARILLO AMERICANO</v>
      </c>
      <c r="D777" s="20">
        <f t="shared" si="34"/>
        <v>25000</v>
      </c>
      <c r="E777" s="17"/>
      <c r="F777" s="21">
        <f t="shared" si="35"/>
        <v>31485</v>
      </c>
    </row>
    <row r="778" spans="1:6" x14ac:dyDescent="0.2">
      <c r="A778" s="23">
        <v>768</v>
      </c>
      <c r="B778" s="16" t="s">
        <v>25</v>
      </c>
      <c r="C778" s="19" t="str">
        <f t="shared" si="33"/>
        <v>MAIZ AMARILLO AMERICANO</v>
      </c>
      <c r="D778" s="20">
        <f t="shared" si="34"/>
        <v>25000</v>
      </c>
      <c r="E778" s="17"/>
      <c r="F778" s="21">
        <f t="shared" si="35"/>
        <v>31485</v>
      </c>
    </row>
    <row r="779" spans="1:6" x14ac:dyDescent="0.2">
      <c r="A779" s="23">
        <v>769</v>
      </c>
      <c r="B779" s="16" t="s">
        <v>25</v>
      </c>
      <c r="C779" s="19" t="str">
        <f t="shared" ref="C779:C785" si="36">$I$6</f>
        <v>MAIZ AMARILLO AMERICANO</v>
      </c>
      <c r="D779" s="20">
        <f t="shared" ref="D779:D785" si="37">$I$8</f>
        <v>25000</v>
      </c>
      <c r="E779" s="17"/>
      <c r="F779" s="21">
        <f t="shared" si="35"/>
        <v>31485</v>
      </c>
    </row>
    <row r="780" spans="1:6" x14ac:dyDescent="0.2">
      <c r="A780" s="23">
        <v>770</v>
      </c>
      <c r="B780" s="16" t="s">
        <v>25</v>
      </c>
      <c r="C780" s="19" t="str">
        <f t="shared" si="36"/>
        <v>MAIZ AMARILLO AMERICANO</v>
      </c>
      <c r="D780" s="20">
        <f t="shared" si="37"/>
        <v>25000</v>
      </c>
      <c r="E780" s="17"/>
      <c r="F780" s="21">
        <f t="shared" si="35"/>
        <v>31485</v>
      </c>
    </row>
    <row r="781" spans="1:6" x14ac:dyDescent="0.2">
      <c r="A781" s="23">
        <v>771</v>
      </c>
      <c r="B781" s="16" t="s">
        <v>25</v>
      </c>
      <c r="C781" s="19" t="str">
        <f t="shared" si="36"/>
        <v>MAIZ AMARILLO AMERICANO</v>
      </c>
      <c r="D781" s="20">
        <f t="shared" si="37"/>
        <v>25000</v>
      </c>
      <c r="E781" s="17"/>
      <c r="F781" s="21">
        <f t="shared" ref="F781:F785" si="38">(F780-E781)</f>
        <v>31485</v>
      </c>
    </row>
    <row r="782" spans="1:6" x14ac:dyDescent="0.2">
      <c r="A782" s="23">
        <v>772</v>
      </c>
      <c r="B782" s="16" t="s">
        <v>25</v>
      </c>
      <c r="C782" s="19" t="str">
        <f t="shared" si="36"/>
        <v>MAIZ AMARILLO AMERICANO</v>
      </c>
      <c r="D782" s="20">
        <f t="shared" si="37"/>
        <v>25000</v>
      </c>
      <c r="E782" s="17"/>
      <c r="F782" s="21">
        <f t="shared" si="38"/>
        <v>31485</v>
      </c>
    </row>
    <row r="783" spans="1:6" x14ac:dyDescent="0.2">
      <c r="A783" s="23">
        <v>773</v>
      </c>
      <c r="B783" s="16" t="s">
        <v>25</v>
      </c>
      <c r="C783" s="19" t="str">
        <f t="shared" si="36"/>
        <v>MAIZ AMARILLO AMERICANO</v>
      </c>
      <c r="D783" s="20">
        <f t="shared" si="37"/>
        <v>25000</v>
      </c>
      <c r="E783" s="17"/>
      <c r="F783" s="21">
        <f t="shared" si="38"/>
        <v>31485</v>
      </c>
    </row>
    <row r="784" spans="1:6" x14ac:dyDescent="0.2">
      <c r="A784" s="23">
        <v>774</v>
      </c>
      <c r="B784" s="16" t="s">
        <v>25</v>
      </c>
      <c r="C784" s="19" t="str">
        <f t="shared" si="36"/>
        <v>MAIZ AMARILLO AMERICANO</v>
      </c>
      <c r="D784" s="20">
        <f t="shared" si="37"/>
        <v>25000</v>
      </c>
      <c r="E784" s="17"/>
      <c r="F784" s="21">
        <f t="shared" si="38"/>
        <v>31485</v>
      </c>
    </row>
    <row r="785" spans="1:6" x14ac:dyDescent="0.2">
      <c r="A785" s="23">
        <v>775</v>
      </c>
      <c r="B785" s="16" t="s">
        <v>25</v>
      </c>
      <c r="C785" s="19" t="str">
        <f t="shared" si="36"/>
        <v>MAIZ AMARILLO AMERICANO</v>
      </c>
      <c r="D785" s="20">
        <f t="shared" si="37"/>
        <v>25000</v>
      </c>
      <c r="E785" s="17"/>
      <c r="F785" s="21">
        <f t="shared" si="38"/>
        <v>31485</v>
      </c>
    </row>
    <row r="786" spans="1:6" x14ac:dyDescent="0.2">
      <c r="A786" s="23"/>
      <c r="B786" s="19"/>
      <c r="C786" s="19"/>
      <c r="D786" s="20"/>
      <c r="E786" s="17"/>
      <c r="F786" s="21"/>
    </row>
    <row r="787" spans="1:6" x14ac:dyDescent="0.2">
      <c r="A787" s="23"/>
      <c r="B787" s="19"/>
      <c r="C787" s="19"/>
      <c r="D787" s="20"/>
      <c r="E787" s="17"/>
      <c r="F787" s="21"/>
    </row>
    <row r="788" spans="1:6" x14ac:dyDescent="0.2">
      <c r="A788" s="23"/>
      <c r="B788" s="19"/>
      <c r="C788" s="19"/>
      <c r="D788" s="20"/>
      <c r="E788" s="17"/>
      <c r="F788" s="21"/>
    </row>
    <row r="789" spans="1:6" x14ac:dyDescent="0.2">
      <c r="A789" s="23"/>
      <c r="B789" s="19"/>
      <c r="C789" s="19"/>
      <c r="D789" s="20"/>
      <c r="E789" s="17"/>
      <c r="F789" s="21"/>
    </row>
    <row r="790" spans="1:6" x14ac:dyDescent="0.2">
      <c r="A790" s="23"/>
      <c r="B790" s="19"/>
      <c r="C790" s="19"/>
      <c r="D790" s="20"/>
      <c r="E790" s="17"/>
      <c r="F790" s="21"/>
    </row>
    <row r="791" spans="1:6" x14ac:dyDescent="0.2">
      <c r="A791" s="23"/>
      <c r="B791" s="19"/>
      <c r="C791" s="19"/>
      <c r="D791" s="20"/>
      <c r="E791" s="17"/>
      <c r="F791" s="21"/>
    </row>
    <row r="792" spans="1:6" x14ac:dyDescent="0.2">
      <c r="A792" s="23"/>
      <c r="B792" s="19"/>
      <c r="C792" s="19"/>
      <c r="D792" s="20"/>
      <c r="E792" s="17"/>
      <c r="F792" s="21"/>
    </row>
    <row r="793" spans="1:6" x14ac:dyDescent="0.2">
      <c r="A793" s="23"/>
      <c r="B793" s="19"/>
      <c r="C793" s="19"/>
      <c r="D793" s="20"/>
      <c r="E793" s="17"/>
      <c r="F793" s="21"/>
    </row>
    <row r="794" spans="1:6" x14ac:dyDescent="0.2">
      <c r="A794" s="23"/>
      <c r="B794" s="19"/>
      <c r="C794" s="19"/>
      <c r="D794" s="20"/>
      <c r="E794" s="17"/>
      <c r="F794" s="21"/>
    </row>
    <row r="795" spans="1:6" x14ac:dyDescent="0.2">
      <c r="A795" s="23"/>
      <c r="B795" s="19"/>
      <c r="C795" s="19"/>
      <c r="D795" s="20"/>
      <c r="E795" s="17"/>
      <c r="F795" s="21"/>
    </row>
    <row r="796" spans="1:6" x14ac:dyDescent="0.2">
      <c r="A796" s="23"/>
      <c r="B796" s="19"/>
      <c r="C796" s="19"/>
      <c r="D796" s="20"/>
      <c r="E796" s="17"/>
      <c r="F796" s="21"/>
    </row>
    <row r="797" spans="1:6" x14ac:dyDescent="0.2">
      <c r="A797" s="23"/>
      <c r="B797" s="19"/>
      <c r="C797" s="19"/>
      <c r="D797" s="20"/>
      <c r="E797" s="17"/>
      <c r="F797" s="21"/>
    </row>
    <row r="798" spans="1:6" x14ac:dyDescent="0.2">
      <c r="A798" s="23"/>
      <c r="B798" s="19"/>
      <c r="C798" s="19"/>
      <c r="D798" s="20"/>
      <c r="E798" s="17"/>
      <c r="F798" s="21"/>
    </row>
    <row r="799" spans="1:6" x14ac:dyDescent="0.2">
      <c r="A799" s="23"/>
      <c r="B799" s="19"/>
      <c r="C799" s="19"/>
      <c r="D799" s="20"/>
      <c r="E799" s="17"/>
      <c r="F799" s="21"/>
    </row>
    <row r="800" spans="1:6" x14ac:dyDescent="0.2">
      <c r="A800" s="23"/>
      <c r="B800" s="19"/>
      <c r="C800" s="19"/>
      <c r="D800" s="20"/>
      <c r="E800" s="17"/>
      <c r="F800" s="21"/>
    </row>
    <row r="801" spans="1:6" x14ac:dyDescent="0.2">
      <c r="A801" s="23"/>
      <c r="B801" s="19"/>
      <c r="C801" s="19"/>
      <c r="D801" s="20"/>
      <c r="E801" s="17"/>
      <c r="F801" s="21"/>
    </row>
    <row r="802" spans="1:6" x14ac:dyDescent="0.2">
      <c r="A802" s="23"/>
      <c r="B802" s="19"/>
      <c r="C802" s="19"/>
      <c r="D802" s="20"/>
      <c r="E802" s="17"/>
      <c r="F802" s="21"/>
    </row>
    <row r="803" spans="1:6" x14ac:dyDescent="0.2">
      <c r="A803" s="23"/>
      <c r="B803" s="19"/>
      <c r="C803" s="19"/>
      <c r="D803" s="20"/>
      <c r="E803" s="17"/>
      <c r="F803" s="21"/>
    </row>
    <row r="804" spans="1:6" x14ac:dyDescent="0.2">
      <c r="A804" s="23"/>
      <c r="B804" s="19"/>
      <c r="C804" s="19"/>
      <c r="D804" s="20"/>
      <c r="E804" s="17"/>
      <c r="F804" s="21"/>
    </row>
    <row r="805" spans="1:6" x14ac:dyDescent="0.2">
      <c r="A805" s="23"/>
      <c r="B805" s="19"/>
      <c r="C805" s="19"/>
      <c r="D805" s="20"/>
      <c r="E805" s="17"/>
      <c r="F805" s="21"/>
    </row>
    <row r="806" spans="1:6" x14ac:dyDescent="0.2">
      <c r="A806" s="23"/>
      <c r="B806" s="19"/>
      <c r="C806" s="19"/>
      <c r="D806" s="20"/>
      <c r="E806" s="17"/>
      <c r="F806" s="21"/>
    </row>
    <row r="807" spans="1:6" x14ac:dyDescent="0.2">
      <c r="A807" s="23"/>
      <c r="B807" s="19"/>
      <c r="C807" s="19"/>
      <c r="D807" s="20"/>
      <c r="E807" s="17"/>
      <c r="F807" s="21"/>
    </row>
    <row r="808" spans="1:6" x14ac:dyDescent="0.2">
      <c r="A808" s="23"/>
      <c r="B808" s="19"/>
      <c r="C808" s="19"/>
      <c r="D808" s="20"/>
      <c r="E808" s="17"/>
      <c r="F808" s="21"/>
    </row>
    <row r="809" spans="1:6" x14ac:dyDescent="0.2">
      <c r="A809" s="23"/>
      <c r="B809" s="19"/>
      <c r="C809" s="19"/>
      <c r="D809" s="20"/>
      <c r="E809" s="17"/>
      <c r="F809" s="21"/>
    </row>
    <row r="810" spans="1:6" x14ac:dyDescent="0.2">
      <c r="A810" s="23"/>
      <c r="B810" s="19"/>
      <c r="C810" s="19"/>
      <c r="D810" s="20"/>
      <c r="E810" s="17"/>
      <c r="F810" s="21"/>
    </row>
    <row r="811" spans="1:6" x14ac:dyDescent="0.2">
      <c r="A811" s="23"/>
      <c r="B811" s="19"/>
      <c r="C811" s="19"/>
      <c r="D811" s="20"/>
      <c r="E811" s="17"/>
      <c r="F811" s="21"/>
    </row>
    <row r="812" spans="1:6" x14ac:dyDescent="0.2">
      <c r="A812" s="23"/>
      <c r="B812" s="19"/>
      <c r="C812" s="19"/>
      <c r="D812" s="20"/>
      <c r="E812" s="17"/>
      <c r="F812" s="21"/>
    </row>
    <row r="813" spans="1:6" x14ac:dyDescent="0.2">
      <c r="A813" s="23"/>
      <c r="B813" s="19"/>
      <c r="C813" s="19"/>
      <c r="D813" s="20"/>
      <c r="E813" s="17"/>
      <c r="F813" s="21"/>
    </row>
    <row r="814" spans="1:6" x14ac:dyDescent="0.2">
      <c r="A814" s="23"/>
      <c r="B814" s="19"/>
      <c r="C814" s="19"/>
      <c r="D814" s="20"/>
      <c r="E814" s="17"/>
      <c r="F814" s="21"/>
    </row>
    <row r="815" spans="1:6" x14ac:dyDescent="0.2">
      <c r="A815" s="23"/>
      <c r="B815" s="19"/>
      <c r="C815" s="19"/>
      <c r="D815" s="20"/>
      <c r="E815" s="17"/>
      <c r="F815" s="21"/>
    </row>
    <row r="816" spans="1:6" x14ac:dyDescent="0.2">
      <c r="A816" s="23"/>
      <c r="B816" s="19"/>
      <c r="C816" s="19"/>
      <c r="D816" s="20"/>
      <c r="E816" s="17"/>
      <c r="F816" s="21"/>
    </row>
    <row r="817" spans="1:6" x14ac:dyDescent="0.2">
      <c r="A817" s="23"/>
      <c r="B817" s="19"/>
      <c r="C817" s="19"/>
      <c r="D817" s="20"/>
      <c r="E817" s="17"/>
      <c r="F817" s="21"/>
    </row>
    <row r="818" spans="1:6" x14ac:dyDescent="0.2">
      <c r="A818" s="23"/>
      <c r="B818" s="19"/>
      <c r="C818" s="19"/>
      <c r="D818" s="20"/>
      <c r="E818" s="17"/>
      <c r="F818" s="21"/>
    </row>
    <row r="819" spans="1:6" x14ac:dyDescent="0.2">
      <c r="A819" s="23"/>
      <c r="B819" s="19"/>
      <c r="C819" s="19"/>
      <c r="D819" s="20"/>
      <c r="E819" s="17"/>
      <c r="F819" s="21"/>
    </row>
    <row r="820" spans="1:6" x14ac:dyDescent="0.2">
      <c r="A820" s="23"/>
      <c r="B820" s="19"/>
      <c r="C820" s="19"/>
      <c r="D820" s="20"/>
      <c r="E820" s="17"/>
      <c r="F820" s="21"/>
    </row>
    <row r="821" spans="1:6" x14ac:dyDescent="0.2">
      <c r="A821" s="23"/>
      <c r="B821" s="19"/>
      <c r="C821" s="19"/>
      <c r="D821" s="20"/>
      <c r="E821" s="17"/>
      <c r="F821" s="21"/>
    </row>
    <row r="822" spans="1:6" x14ac:dyDescent="0.2">
      <c r="A822" s="23"/>
      <c r="B822" s="19"/>
      <c r="C822" s="19"/>
      <c r="D822" s="20"/>
      <c r="E822" s="17"/>
      <c r="F822" s="21"/>
    </row>
    <row r="823" spans="1:6" x14ac:dyDescent="0.2">
      <c r="A823" s="23"/>
      <c r="B823" s="19"/>
      <c r="C823" s="19"/>
      <c r="D823" s="20"/>
      <c r="E823" s="17"/>
      <c r="F823" s="21"/>
    </row>
    <row r="824" spans="1:6" x14ac:dyDescent="0.2">
      <c r="A824" s="23"/>
      <c r="B824" s="19"/>
      <c r="C824" s="19"/>
      <c r="D824" s="20"/>
      <c r="E824" s="17"/>
      <c r="F824" s="21"/>
    </row>
    <row r="825" spans="1:6" x14ac:dyDescent="0.2">
      <c r="A825" s="23"/>
      <c r="B825" s="19"/>
      <c r="C825" s="19"/>
      <c r="D825" s="20"/>
      <c r="E825" s="17"/>
      <c r="F825" s="21"/>
    </row>
    <row r="826" spans="1:6" x14ac:dyDescent="0.2">
      <c r="A826" s="23"/>
      <c r="B826" s="19"/>
      <c r="C826" s="19"/>
      <c r="D826" s="20"/>
      <c r="E826" s="17"/>
      <c r="F826" s="21"/>
    </row>
    <row r="827" spans="1:6" x14ac:dyDescent="0.2">
      <c r="A827" s="23"/>
      <c r="B827" s="19"/>
      <c r="C827" s="19"/>
      <c r="D827" s="20"/>
      <c r="E827" s="17"/>
      <c r="F827" s="21"/>
    </row>
    <row r="828" spans="1:6" x14ac:dyDescent="0.2">
      <c r="A828" s="23"/>
      <c r="B828" s="19"/>
      <c r="C828" s="19"/>
      <c r="D828" s="20"/>
      <c r="E828" s="17"/>
      <c r="F828" s="21"/>
    </row>
    <row r="829" spans="1:6" x14ac:dyDescent="0.2">
      <c r="A829" s="23"/>
      <c r="B829" s="19"/>
      <c r="C829" s="19"/>
      <c r="D829" s="20"/>
      <c r="E829" s="17"/>
      <c r="F829" s="21"/>
    </row>
    <row r="830" spans="1:6" x14ac:dyDescent="0.2">
      <c r="A830" s="23"/>
      <c r="B830" s="19"/>
      <c r="C830" s="19"/>
      <c r="D830" s="20"/>
      <c r="E830" s="17"/>
      <c r="F830" s="21"/>
    </row>
    <row r="831" spans="1:6" x14ac:dyDescent="0.2">
      <c r="A831" s="23"/>
      <c r="B831" s="19"/>
      <c r="C831" s="19"/>
      <c r="D831" s="20"/>
      <c r="E831" s="17"/>
      <c r="F831" s="21"/>
    </row>
    <row r="832" spans="1:6" x14ac:dyDescent="0.2">
      <c r="A832" s="23"/>
      <c r="B832" s="19"/>
      <c r="C832" s="19"/>
      <c r="D832" s="20"/>
      <c r="E832" s="17"/>
      <c r="F832" s="21"/>
    </row>
    <row r="833" spans="1:6" x14ac:dyDescent="0.2">
      <c r="A833" s="23"/>
      <c r="B833" s="19"/>
      <c r="C833" s="19"/>
      <c r="D833" s="20"/>
      <c r="E833" s="17"/>
      <c r="F833" s="21"/>
    </row>
    <row r="834" spans="1:6" x14ac:dyDescent="0.2">
      <c r="A834" s="23"/>
      <c r="B834" s="19"/>
      <c r="C834" s="19"/>
      <c r="D834" s="20"/>
      <c r="E834" s="17"/>
      <c r="F834" s="21"/>
    </row>
    <row r="835" spans="1:6" x14ac:dyDescent="0.2">
      <c r="A835" s="23"/>
      <c r="B835" s="19"/>
      <c r="C835" s="19"/>
      <c r="D835" s="20"/>
      <c r="E835" s="17"/>
      <c r="F835" s="21"/>
    </row>
    <row r="836" spans="1:6" x14ac:dyDescent="0.2">
      <c r="A836" s="23"/>
      <c r="B836" s="19"/>
      <c r="C836" s="19"/>
      <c r="D836" s="20"/>
      <c r="E836" s="17"/>
      <c r="F836" s="21"/>
    </row>
    <row r="837" spans="1:6" x14ac:dyDescent="0.2">
      <c r="A837" s="23"/>
      <c r="B837" s="19"/>
      <c r="C837" s="19"/>
      <c r="D837" s="20"/>
      <c r="E837" s="17"/>
      <c r="F837" s="21"/>
    </row>
    <row r="838" spans="1:6" x14ac:dyDescent="0.2">
      <c r="A838" s="23"/>
      <c r="B838" s="19"/>
      <c r="C838" s="19"/>
      <c r="D838" s="20"/>
      <c r="E838" s="17"/>
      <c r="F838" s="21"/>
    </row>
    <row r="839" spans="1:6" x14ac:dyDescent="0.2">
      <c r="A839" s="23"/>
      <c r="B839" s="19"/>
      <c r="C839" s="19"/>
      <c r="D839" s="20"/>
      <c r="E839" s="17"/>
      <c r="F839" s="21"/>
    </row>
    <row r="840" spans="1:6" x14ac:dyDescent="0.2">
      <c r="A840" s="23"/>
      <c r="B840" s="19"/>
      <c r="C840" s="19"/>
      <c r="D840" s="20"/>
      <c r="E840" s="17"/>
      <c r="F840" s="21"/>
    </row>
    <row r="841" spans="1:6" x14ac:dyDescent="0.2">
      <c r="A841" s="23"/>
      <c r="B841" s="19"/>
      <c r="C841" s="19"/>
      <c r="D841" s="20"/>
      <c r="E841" s="17"/>
      <c r="F841" s="21"/>
    </row>
    <row r="842" spans="1:6" x14ac:dyDescent="0.2">
      <c r="A842" s="23"/>
      <c r="B842" s="19"/>
      <c r="C842" s="19"/>
      <c r="D842" s="20"/>
      <c r="E842" s="17"/>
      <c r="F842" s="21"/>
    </row>
    <row r="843" spans="1:6" x14ac:dyDescent="0.2">
      <c r="A843" s="23"/>
      <c r="B843" s="19"/>
      <c r="C843" s="19"/>
      <c r="D843" s="20"/>
      <c r="E843" s="17"/>
      <c r="F843" s="21"/>
    </row>
    <row r="844" spans="1:6" x14ac:dyDescent="0.2">
      <c r="A844" s="23"/>
      <c r="B844" s="19"/>
      <c r="C844" s="19"/>
      <c r="D844" s="20"/>
      <c r="E844" s="17"/>
      <c r="F844" s="21"/>
    </row>
    <row r="845" spans="1:6" x14ac:dyDescent="0.2">
      <c r="A845" s="23"/>
      <c r="B845" s="19"/>
      <c r="C845" s="19"/>
      <c r="D845" s="20"/>
      <c r="E845" s="17"/>
      <c r="F845" s="21"/>
    </row>
    <row r="846" spans="1:6" x14ac:dyDescent="0.2">
      <c r="A846" s="23"/>
      <c r="B846" s="19"/>
      <c r="C846" s="19"/>
      <c r="D846" s="20"/>
      <c r="E846" s="17"/>
      <c r="F846" s="21"/>
    </row>
    <row r="847" spans="1:6" x14ac:dyDescent="0.2">
      <c r="A847" s="23"/>
      <c r="B847" s="19"/>
      <c r="C847" s="19"/>
      <c r="D847" s="20"/>
      <c r="E847" s="17"/>
      <c r="F847" s="21"/>
    </row>
    <row r="848" spans="1:6" x14ac:dyDescent="0.2">
      <c r="A848" s="23"/>
      <c r="B848" s="19"/>
      <c r="C848" s="19"/>
      <c r="D848" s="20"/>
      <c r="E848" s="17"/>
      <c r="F848" s="21"/>
    </row>
    <row r="849" spans="1:6" x14ac:dyDescent="0.2">
      <c r="A849" s="23"/>
      <c r="B849" s="19"/>
      <c r="C849" s="19"/>
      <c r="D849" s="20"/>
      <c r="E849" s="17"/>
      <c r="F849" s="21"/>
    </row>
    <row r="850" spans="1:6" x14ac:dyDescent="0.2">
      <c r="A850" s="23"/>
      <c r="B850" s="19"/>
      <c r="C850" s="19"/>
      <c r="D850" s="20"/>
      <c r="E850" s="17"/>
      <c r="F850" s="21"/>
    </row>
    <row r="851" spans="1:6" x14ac:dyDescent="0.2">
      <c r="A851" s="23"/>
      <c r="B851" s="19"/>
      <c r="C851" s="19"/>
      <c r="D851" s="20"/>
      <c r="E851" s="17"/>
      <c r="F851" s="21"/>
    </row>
    <row r="852" spans="1:6" x14ac:dyDescent="0.2">
      <c r="A852" s="23"/>
      <c r="B852" s="19"/>
      <c r="C852" s="19"/>
      <c r="D852" s="20"/>
      <c r="E852" s="17"/>
      <c r="F852" s="21"/>
    </row>
    <row r="853" spans="1:6" x14ac:dyDescent="0.2">
      <c r="A853" s="23"/>
      <c r="B853" s="19"/>
      <c r="C853" s="19"/>
      <c r="D853" s="20"/>
      <c r="E853" s="17"/>
      <c r="F853" s="21"/>
    </row>
    <row r="854" spans="1:6" x14ac:dyDescent="0.2">
      <c r="A854" s="23"/>
      <c r="B854" s="19"/>
      <c r="C854" s="19"/>
      <c r="D854" s="20"/>
      <c r="E854" s="17"/>
      <c r="F854" s="21"/>
    </row>
    <row r="855" spans="1:6" x14ac:dyDescent="0.2">
      <c r="A855" s="23"/>
      <c r="B855" s="19"/>
      <c r="C855" s="19"/>
      <c r="D855" s="20"/>
      <c r="E855" s="17"/>
      <c r="F855" s="21"/>
    </row>
    <row r="856" spans="1:6" x14ac:dyDescent="0.2">
      <c r="A856" s="23"/>
      <c r="B856" s="19"/>
      <c r="C856" s="19"/>
      <c r="D856" s="20"/>
      <c r="E856" s="17"/>
      <c r="F856" s="21"/>
    </row>
    <row r="857" spans="1:6" x14ac:dyDescent="0.2">
      <c r="A857" s="23"/>
      <c r="B857" s="19"/>
      <c r="C857" s="19"/>
      <c r="D857" s="20"/>
      <c r="E857" s="17"/>
      <c r="F857" s="21"/>
    </row>
    <row r="858" spans="1:6" x14ac:dyDescent="0.2">
      <c r="A858" s="23"/>
      <c r="B858" s="19"/>
      <c r="C858" s="19"/>
      <c r="D858" s="20"/>
      <c r="E858" s="17"/>
      <c r="F858" s="21"/>
    </row>
    <row r="859" spans="1:6" x14ac:dyDescent="0.2">
      <c r="A859" s="23"/>
      <c r="B859" s="19"/>
      <c r="C859" s="19"/>
      <c r="D859" s="20"/>
      <c r="E859" s="17"/>
      <c r="F859" s="21"/>
    </row>
    <row r="860" spans="1:6" x14ac:dyDescent="0.2">
      <c r="A860" s="23"/>
      <c r="B860" s="19"/>
      <c r="C860" s="19"/>
      <c r="D860" s="20"/>
      <c r="E860" s="17"/>
      <c r="F860" s="21"/>
    </row>
    <row r="861" spans="1:6" x14ac:dyDescent="0.2">
      <c r="A861" s="23"/>
      <c r="B861" s="19"/>
      <c r="C861" s="19"/>
      <c r="D861" s="20"/>
      <c r="E861" s="17"/>
      <c r="F861" s="21"/>
    </row>
    <row r="862" spans="1:6" x14ac:dyDescent="0.2">
      <c r="A862" s="23"/>
      <c r="B862" s="19"/>
      <c r="C862" s="19"/>
      <c r="D862" s="20"/>
      <c r="E862" s="17"/>
      <c r="F862" s="21"/>
    </row>
    <row r="863" spans="1:6" x14ac:dyDescent="0.2">
      <c r="A863" s="23"/>
      <c r="B863" s="19"/>
      <c r="C863" s="19"/>
      <c r="D863" s="20"/>
      <c r="E863" s="17"/>
      <c r="F863" s="21"/>
    </row>
    <row r="864" spans="1:6" x14ac:dyDescent="0.2">
      <c r="A864" s="23"/>
      <c r="B864" s="19"/>
      <c r="C864" s="19"/>
      <c r="D864" s="20"/>
      <c r="E864" s="17"/>
      <c r="F864" s="21"/>
    </row>
    <row r="865" spans="1:6" x14ac:dyDescent="0.2">
      <c r="A865" s="23"/>
      <c r="B865" s="19"/>
      <c r="C865" s="19"/>
      <c r="D865" s="20"/>
      <c r="E865" s="17"/>
      <c r="F865" s="21"/>
    </row>
    <row r="866" spans="1:6" x14ac:dyDescent="0.2">
      <c r="A866" s="23"/>
      <c r="B866" s="19"/>
      <c r="C866" s="19"/>
      <c r="D866" s="20"/>
      <c r="E866" s="17"/>
      <c r="F866" s="21"/>
    </row>
    <row r="867" spans="1:6" x14ac:dyDescent="0.2">
      <c r="A867" s="23"/>
      <c r="B867" s="19"/>
      <c r="C867" s="19"/>
      <c r="D867" s="20"/>
      <c r="E867" s="17"/>
      <c r="F867" s="21"/>
    </row>
    <row r="868" spans="1:6" x14ac:dyDescent="0.2">
      <c r="A868" s="23"/>
      <c r="B868" s="19"/>
      <c r="C868" s="19"/>
      <c r="D868" s="20"/>
      <c r="E868" s="17"/>
      <c r="F868" s="21"/>
    </row>
    <row r="869" spans="1:6" x14ac:dyDescent="0.2">
      <c r="A869" s="23"/>
      <c r="B869" s="19"/>
      <c r="C869" s="19"/>
      <c r="D869" s="20"/>
      <c r="E869" s="17"/>
      <c r="F869" s="21"/>
    </row>
    <row r="870" spans="1:6" x14ac:dyDescent="0.2">
      <c r="A870" s="23"/>
      <c r="B870" s="19"/>
      <c r="C870" s="19"/>
      <c r="D870" s="20"/>
      <c r="E870" s="17"/>
      <c r="F870" s="21"/>
    </row>
    <row r="871" spans="1:6" x14ac:dyDescent="0.2">
      <c r="A871" s="23"/>
      <c r="B871" s="19"/>
      <c r="C871" s="19"/>
      <c r="D871" s="20"/>
      <c r="E871" s="17"/>
      <c r="F871" s="21"/>
    </row>
    <row r="872" spans="1:6" x14ac:dyDescent="0.2">
      <c r="A872" s="23"/>
      <c r="B872" s="19"/>
      <c r="C872" s="19"/>
      <c r="D872" s="20"/>
      <c r="E872" s="17"/>
      <c r="F872" s="21"/>
    </row>
    <row r="873" spans="1:6" x14ac:dyDescent="0.2">
      <c r="A873" s="23"/>
      <c r="B873" s="19"/>
      <c r="C873" s="19"/>
      <c r="D873" s="20"/>
      <c r="E873" s="17"/>
      <c r="F873" s="21"/>
    </row>
    <row r="874" spans="1:6" x14ac:dyDescent="0.2">
      <c r="A874" s="23"/>
      <c r="B874" s="19"/>
      <c r="C874" s="19"/>
      <c r="D874" s="20"/>
      <c r="E874" s="17"/>
      <c r="F874" s="21"/>
    </row>
    <row r="875" spans="1:6" x14ac:dyDescent="0.2">
      <c r="A875" s="23"/>
      <c r="B875" s="19"/>
      <c r="C875" s="19"/>
      <c r="D875" s="20"/>
      <c r="E875" s="17"/>
      <c r="F875" s="21"/>
    </row>
    <row r="876" spans="1:6" x14ac:dyDescent="0.2">
      <c r="A876" s="23"/>
      <c r="B876" s="19"/>
      <c r="C876" s="19"/>
      <c r="D876" s="20"/>
      <c r="E876" s="17"/>
      <c r="F876" s="21"/>
    </row>
    <row r="877" spans="1:6" x14ac:dyDescent="0.2">
      <c r="A877" s="23"/>
      <c r="B877" s="19"/>
      <c r="C877" s="19"/>
      <c r="D877" s="20"/>
      <c r="E877" s="17"/>
      <c r="F877" s="21"/>
    </row>
    <row r="878" spans="1:6" x14ac:dyDescent="0.2">
      <c r="A878" s="23"/>
      <c r="B878" s="19"/>
      <c r="C878" s="19"/>
      <c r="D878" s="20"/>
      <c r="E878" s="17"/>
      <c r="F878" s="21"/>
    </row>
    <row r="879" spans="1:6" x14ac:dyDescent="0.2">
      <c r="A879" s="23"/>
      <c r="B879" s="19"/>
      <c r="C879" s="19"/>
      <c r="D879" s="20"/>
      <c r="E879" s="17"/>
      <c r="F879" s="21"/>
    </row>
    <row r="880" spans="1:6" x14ac:dyDescent="0.2">
      <c r="A880" s="23"/>
      <c r="B880" s="19"/>
      <c r="C880" s="19"/>
      <c r="D880" s="20"/>
      <c r="E880" s="17"/>
      <c r="F880" s="21"/>
    </row>
    <row r="881" spans="1:6" x14ac:dyDescent="0.2">
      <c r="A881" s="23"/>
      <c r="B881" s="19"/>
      <c r="C881" s="19"/>
      <c r="D881" s="20"/>
      <c r="E881" s="17"/>
      <c r="F881" s="21"/>
    </row>
    <row r="882" spans="1:6" x14ac:dyDescent="0.2">
      <c r="A882" s="23"/>
      <c r="B882" s="19"/>
      <c r="C882" s="19"/>
      <c r="D882" s="20"/>
      <c r="E882" s="17"/>
      <c r="F882" s="21"/>
    </row>
    <row r="883" spans="1:6" x14ac:dyDescent="0.2">
      <c r="A883" s="23"/>
      <c r="B883" s="19"/>
      <c r="C883" s="19"/>
      <c r="D883" s="20"/>
      <c r="E883" s="17"/>
      <c r="F883" s="21"/>
    </row>
    <row r="884" spans="1:6" x14ac:dyDescent="0.2">
      <c r="A884" s="23"/>
      <c r="B884" s="19"/>
      <c r="C884" s="19"/>
      <c r="D884" s="20"/>
      <c r="E884" s="17"/>
      <c r="F884" s="21"/>
    </row>
    <row r="885" spans="1:6" x14ac:dyDescent="0.2">
      <c r="A885" s="23"/>
      <c r="B885" s="19"/>
      <c r="C885" s="19"/>
      <c r="D885" s="20"/>
      <c r="E885" s="17"/>
      <c r="F885" s="21"/>
    </row>
    <row r="886" spans="1:6" x14ac:dyDescent="0.2">
      <c r="A886" s="23"/>
      <c r="B886" s="19"/>
      <c r="C886" s="19"/>
      <c r="D886" s="20"/>
      <c r="E886" s="17"/>
      <c r="F886" s="21"/>
    </row>
    <row r="887" spans="1:6" x14ac:dyDescent="0.2">
      <c r="A887" s="23"/>
      <c r="B887" s="19"/>
      <c r="C887" s="19"/>
      <c r="D887" s="20"/>
      <c r="E887" s="17"/>
      <c r="F887" s="21"/>
    </row>
    <row r="888" spans="1:6" x14ac:dyDescent="0.2">
      <c r="A888" s="23"/>
      <c r="B888" s="19"/>
      <c r="C888" s="19"/>
      <c r="D888" s="20"/>
      <c r="E888" s="17"/>
      <c r="F888" s="21"/>
    </row>
    <row r="889" spans="1:6" x14ac:dyDescent="0.2">
      <c r="A889" s="23"/>
      <c r="B889" s="19"/>
      <c r="C889" s="19"/>
      <c r="D889" s="20"/>
      <c r="E889" s="17"/>
      <c r="F889" s="21"/>
    </row>
    <row r="890" spans="1:6" x14ac:dyDescent="0.2">
      <c r="A890" s="23"/>
      <c r="B890" s="19"/>
      <c r="C890" s="19"/>
      <c r="D890" s="20"/>
      <c r="E890" s="17"/>
      <c r="F890" s="21"/>
    </row>
    <row r="891" spans="1:6" x14ac:dyDescent="0.2">
      <c r="A891" s="23"/>
      <c r="B891" s="19"/>
      <c r="C891" s="19"/>
      <c r="D891" s="20"/>
      <c r="E891" s="17"/>
      <c r="F891" s="21"/>
    </row>
    <row r="892" spans="1:6" x14ac:dyDescent="0.2">
      <c r="A892" s="23"/>
      <c r="B892" s="19"/>
      <c r="C892" s="19"/>
      <c r="D892" s="20"/>
      <c r="E892" s="17"/>
      <c r="F892" s="21"/>
    </row>
    <row r="893" spans="1:6" x14ac:dyDescent="0.2">
      <c r="A893" s="23"/>
      <c r="B893" s="19"/>
      <c r="C893" s="19"/>
      <c r="D893" s="20"/>
      <c r="E893" s="17"/>
      <c r="F893" s="21"/>
    </row>
    <row r="894" spans="1:6" x14ac:dyDescent="0.2">
      <c r="A894" s="23"/>
      <c r="B894" s="19"/>
      <c r="C894" s="19"/>
      <c r="D894" s="20"/>
      <c r="E894" s="17"/>
      <c r="F894" s="21"/>
    </row>
    <row r="895" spans="1:6" x14ac:dyDescent="0.2">
      <c r="A895" s="23"/>
      <c r="B895" s="19"/>
      <c r="C895" s="19"/>
      <c r="D895" s="20"/>
      <c r="E895" s="17"/>
      <c r="F895" s="21"/>
    </row>
    <row r="896" spans="1:6" x14ac:dyDescent="0.2">
      <c r="A896" s="23"/>
      <c r="B896" s="19"/>
      <c r="C896" s="19"/>
      <c r="D896" s="20"/>
      <c r="E896" s="17"/>
      <c r="F896" s="21"/>
    </row>
    <row r="897" spans="1:6" x14ac:dyDescent="0.2">
      <c r="A897" s="23"/>
      <c r="B897" s="19"/>
      <c r="C897" s="19"/>
      <c r="D897" s="20"/>
      <c r="E897" s="17"/>
      <c r="F897" s="21"/>
    </row>
    <row r="898" spans="1:6" x14ac:dyDescent="0.2">
      <c r="A898" s="23"/>
      <c r="B898" s="19"/>
      <c r="C898" s="19"/>
      <c r="D898" s="20"/>
      <c r="E898" s="17"/>
      <c r="F898" s="21"/>
    </row>
    <row r="899" spans="1:6" x14ac:dyDescent="0.2">
      <c r="A899" s="23"/>
      <c r="B899" s="19"/>
      <c r="C899" s="19"/>
      <c r="D899" s="20"/>
      <c r="E899" s="17"/>
      <c r="F899" s="21"/>
    </row>
    <row r="900" spans="1:6" x14ac:dyDescent="0.2">
      <c r="A900" s="23"/>
      <c r="B900" s="19"/>
      <c r="C900" s="19"/>
      <c r="D900" s="20"/>
      <c r="E900" s="17"/>
      <c r="F900" s="21"/>
    </row>
    <row r="901" spans="1:6" x14ac:dyDescent="0.2">
      <c r="A901" s="23"/>
      <c r="B901" s="19"/>
      <c r="C901" s="19"/>
      <c r="D901" s="20"/>
      <c r="E901" s="17"/>
      <c r="F901" s="21"/>
    </row>
    <row r="902" spans="1:6" x14ac:dyDescent="0.2">
      <c r="A902" s="23"/>
      <c r="B902" s="19"/>
      <c r="C902" s="19"/>
      <c r="D902" s="20"/>
      <c r="E902" s="17"/>
      <c r="F902" s="21"/>
    </row>
    <row r="903" spans="1:6" x14ac:dyDescent="0.2">
      <c r="A903" s="23"/>
      <c r="B903" s="19"/>
      <c r="C903" s="19"/>
      <c r="D903" s="20"/>
      <c r="E903" s="17"/>
      <c r="F903" s="21"/>
    </row>
    <row r="904" spans="1:6" x14ac:dyDescent="0.2">
      <c r="A904" s="23"/>
      <c r="B904" s="19"/>
      <c r="C904" s="19"/>
      <c r="D904" s="20"/>
      <c r="E904" s="17"/>
      <c r="F904" s="21"/>
    </row>
    <row r="905" spans="1:6" x14ac:dyDescent="0.2">
      <c r="A905" s="23"/>
      <c r="B905" s="19"/>
      <c r="C905" s="19"/>
      <c r="D905" s="20"/>
      <c r="E905" s="17"/>
      <c r="F905" s="21"/>
    </row>
    <row r="906" spans="1:6" x14ac:dyDescent="0.2">
      <c r="A906" s="23"/>
      <c r="B906" s="19"/>
      <c r="C906" s="19"/>
      <c r="D906" s="20"/>
      <c r="E906" s="17"/>
      <c r="F906" s="21"/>
    </row>
    <row r="907" spans="1:6" x14ac:dyDescent="0.2">
      <c r="A907" s="23"/>
      <c r="B907" s="19"/>
      <c r="C907" s="19"/>
      <c r="D907" s="20"/>
      <c r="E907" s="17"/>
      <c r="F907" s="21"/>
    </row>
    <row r="908" spans="1:6" x14ac:dyDescent="0.2">
      <c r="A908" s="23"/>
      <c r="B908" s="19"/>
      <c r="C908" s="19"/>
      <c r="D908" s="20"/>
      <c r="E908" s="17"/>
      <c r="F908" s="21"/>
    </row>
    <row r="909" spans="1:6" x14ac:dyDescent="0.2">
      <c r="A909" s="23"/>
      <c r="B909" s="19"/>
      <c r="C909" s="19"/>
      <c r="D909" s="20"/>
      <c r="E909" s="17"/>
      <c r="F909" s="21"/>
    </row>
    <row r="910" spans="1:6" x14ac:dyDescent="0.2">
      <c r="A910" s="23"/>
      <c r="B910" s="19"/>
      <c r="C910" s="19"/>
      <c r="D910" s="20"/>
      <c r="E910" s="17"/>
      <c r="F910" s="21"/>
    </row>
    <row r="911" spans="1:6" x14ac:dyDescent="0.2">
      <c r="A911" s="23"/>
      <c r="B911" s="19"/>
      <c r="C911" s="19"/>
      <c r="D911" s="20"/>
      <c r="E911" s="17"/>
      <c r="F911" s="21"/>
    </row>
    <row r="912" spans="1:6" x14ac:dyDescent="0.2">
      <c r="A912" s="23"/>
      <c r="B912" s="19"/>
      <c r="C912" s="19"/>
      <c r="D912" s="20"/>
      <c r="E912" s="17"/>
      <c r="F912" s="21"/>
    </row>
    <row r="913" spans="1:6" x14ac:dyDescent="0.2">
      <c r="A913" s="23"/>
      <c r="B913" s="19"/>
      <c r="C913" s="19"/>
      <c r="D913" s="20"/>
      <c r="E913" s="17"/>
      <c r="F913" s="21"/>
    </row>
    <row r="914" spans="1:6" x14ac:dyDescent="0.2">
      <c r="A914" s="23"/>
      <c r="B914" s="19"/>
      <c r="C914" s="19"/>
      <c r="D914" s="20"/>
      <c r="E914" s="17"/>
      <c r="F914" s="21"/>
    </row>
    <row r="915" spans="1:6" x14ac:dyDescent="0.2">
      <c r="A915" s="23"/>
      <c r="B915" s="19"/>
      <c r="C915" s="19"/>
      <c r="D915" s="20"/>
      <c r="E915" s="17"/>
      <c r="F915" s="21"/>
    </row>
    <row r="916" spans="1:6" x14ac:dyDescent="0.2">
      <c r="A916" s="23"/>
      <c r="B916" s="19"/>
      <c r="C916" s="19"/>
      <c r="D916" s="20"/>
      <c r="E916" s="17"/>
      <c r="F916" s="21"/>
    </row>
    <row r="917" spans="1:6" x14ac:dyDescent="0.2">
      <c r="A917" s="23"/>
      <c r="B917" s="19"/>
      <c r="C917" s="19"/>
      <c r="D917" s="20"/>
      <c r="E917" s="17"/>
      <c r="F917" s="21"/>
    </row>
    <row r="918" spans="1:6" x14ac:dyDescent="0.2">
      <c r="A918" s="23"/>
      <c r="B918" s="19"/>
      <c r="C918" s="19"/>
      <c r="D918" s="20"/>
      <c r="E918" s="17"/>
      <c r="F918" s="21"/>
    </row>
    <row r="919" spans="1:6" x14ac:dyDescent="0.2">
      <c r="A919" s="23"/>
      <c r="B919" s="19"/>
      <c r="C919" s="19"/>
      <c r="D919" s="20"/>
      <c r="E919" s="17"/>
      <c r="F919" s="21"/>
    </row>
    <row r="920" spans="1:6" x14ac:dyDescent="0.2">
      <c r="A920" s="23"/>
      <c r="B920" s="19"/>
      <c r="C920" s="19"/>
      <c r="D920" s="20"/>
      <c r="E920" s="17"/>
      <c r="F920" s="21"/>
    </row>
    <row r="921" spans="1:6" x14ac:dyDescent="0.2">
      <c r="A921" s="23"/>
      <c r="B921" s="19"/>
      <c r="C921" s="19"/>
      <c r="D921" s="20"/>
      <c r="E921" s="17"/>
      <c r="F921" s="21"/>
    </row>
    <row r="922" spans="1:6" x14ac:dyDescent="0.2">
      <c r="A922" s="23"/>
      <c r="B922" s="19"/>
      <c r="C922" s="19"/>
      <c r="D922" s="20"/>
      <c r="E922" s="17"/>
      <c r="F922" s="21"/>
    </row>
    <row r="923" spans="1:6" x14ac:dyDescent="0.2">
      <c r="A923" s="23"/>
      <c r="B923" s="19"/>
      <c r="C923" s="19"/>
      <c r="D923" s="20"/>
      <c r="E923" s="17"/>
      <c r="F923" s="21"/>
    </row>
    <row r="924" spans="1:6" x14ac:dyDescent="0.2">
      <c r="A924" s="23"/>
      <c r="B924" s="19"/>
      <c r="C924" s="19"/>
      <c r="D924" s="20"/>
      <c r="E924" s="17"/>
      <c r="F924" s="21"/>
    </row>
    <row r="925" spans="1:6" x14ac:dyDescent="0.2">
      <c r="A925" s="23"/>
      <c r="B925" s="19"/>
      <c r="C925" s="19"/>
      <c r="D925" s="20"/>
      <c r="E925" s="17"/>
      <c r="F925" s="21"/>
    </row>
    <row r="926" spans="1:6" x14ac:dyDescent="0.2">
      <c r="A926" s="23"/>
      <c r="B926" s="19"/>
      <c r="C926" s="19"/>
      <c r="D926" s="20"/>
      <c r="E926" s="17"/>
      <c r="F926" s="21"/>
    </row>
    <row r="927" spans="1:6" x14ac:dyDescent="0.2">
      <c r="A927" s="23"/>
      <c r="B927" s="19"/>
      <c r="C927" s="19"/>
      <c r="D927" s="20"/>
      <c r="E927" s="17"/>
      <c r="F927" s="21"/>
    </row>
    <row r="928" spans="1:6" x14ac:dyDescent="0.2">
      <c r="A928" s="23"/>
      <c r="B928" s="19"/>
      <c r="C928" s="19"/>
      <c r="D928" s="20"/>
      <c r="E928" s="17"/>
      <c r="F928" s="21"/>
    </row>
    <row r="929" spans="1:6" x14ac:dyDescent="0.2">
      <c r="A929" s="23"/>
      <c r="B929" s="19"/>
      <c r="C929" s="19"/>
      <c r="D929" s="20"/>
      <c r="E929" s="17"/>
      <c r="F929" s="21"/>
    </row>
    <row r="930" spans="1:6" x14ac:dyDescent="0.2">
      <c r="A930" s="23"/>
      <c r="B930" s="19"/>
      <c r="C930" s="19"/>
      <c r="D930" s="20"/>
      <c r="E930" s="17"/>
      <c r="F930" s="21"/>
    </row>
    <row r="931" spans="1:6" x14ac:dyDescent="0.2">
      <c r="A931" s="23"/>
      <c r="B931" s="19"/>
      <c r="C931" s="19"/>
      <c r="D931" s="20"/>
      <c r="E931" s="17"/>
      <c r="F931" s="21"/>
    </row>
    <row r="932" spans="1:6" x14ac:dyDescent="0.2">
      <c r="A932" s="23"/>
      <c r="B932" s="19"/>
      <c r="C932" s="19"/>
      <c r="D932" s="20"/>
      <c r="E932" s="17"/>
      <c r="F932" s="21"/>
    </row>
    <row r="933" spans="1:6" x14ac:dyDescent="0.2">
      <c r="A933" s="23"/>
      <c r="B933" s="19"/>
      <c r="C933" s="19"/>
      <c r="D933" s="20"/>
      <c r="E933" s="17"/>
      <c r="F933" s="21"/>
    </row>
    <row r="934" spans="1:6" x14ac:dyDescent="0.2">
      <c r="A934" s="23"/>
      <c r="B934" s="19"/>
      <c r="C934" s="19"/>
      <c r="D934" s="20"/>
      <c r="E934" s="17"/>
      <c r="F934" s="21"/>
    </row>
    <row r="935" spans="1:6" x14ac:dyDescent="0.2">
      <c r="A935" s="23"/>
      <c r="B935" s="19"/>
      <c r="C935" s="19"/>
      <c r="D935" s="20"/>
      <c r="E935" s="17"/>
      <c r="F935" s="21"/>
    </row>
    <row r="936" spans="1:6" x14ac:dyDescent="0.2">
      <c r="A936" s="23"/>
      <c r="B936" s="19"/>
      <c r="C936" s="19"/>
      <c r="D936" s="20"/>
      <c r="E936" s="17"/>
      <c r="F936" s="21"/>
    </row>
    <row r="937" spans="1:6" x14ac:dyDescent="0.2">
      <c r="A937" s="23"/>
      <c r="B937" s="19"/>
      <c r="C937" s="19"/>
      <c r="D937" s="20"/>
      <c r="E937" s="17"/>
      <c r="F937" s="21"/>
    </row>
    <row r="938" spans="1:6" x14ac:dyDescent="0.2">
      <c r="A938" s="23"/>
      <c r="B938" s="19"/>
      <c r="C938" s="19"/>
      <c r="D938" s="20"/>
      <c r="E938" s="17"/>
      <c r="F938" s="21"/>
    </row>
    <row r="939" spans="1:6" x14ac:dyDescent="0.2">
      <c r="A939" s="23"/>
      <c r="B939" s="19"/>
      <c r="C939" s="19"/>
      <c r="D939" s="20"/>
      <c r="E939" s="17"/>
      <c r="F939" s="21"/>
    </row>
    <row r="940" spans="1:6" x14ac:dyDescent="0.2">
      <c r="A940" s="23"/>
      <c r="B940" s="19"/>
      <c r="C940" s="19"/>
      <c r="D940" s="20"/>
      <c r="E940" s="17"/>
      <c r="F940" s="21"/>
    </row>
    <row r="941" spans="1:6" x14ac:dyDescent="0.2">
      <c r="A941" s="23"/>
      <c r="B941" s="19"/>
      <c r="C941" s="19"/>
      <c r="D941" s="20"/>
      <c r="E941" s="17"/>
      <c r="F941" s="21"/>
    </row>
    <row r="942" spans="1:6" x14ac:dyDescent="0.2">
      <c r="A942" s="23"/>
      <c r="B942" s="19"/>
      <c r="C942" s="19"/>
      <c r="D942" s="20"/>
      <c r="E942" s="17"/>
      <c r="F942" s="21"/>
    </row>
    <row r="943" spans="1:6" x14ac:dyDescent="0.2">
      <c r="A943" s="23"/>
      <c r="B943" s="19"/>
      <c r="C943" s="19"/>
      <c r="D943" s="20"/>
      <c r="E943" s="17"/>
      <c r="F943" s="21"/>
    </row>
    <row r="944" spans="1:6" x14ac:dyDescent="0.2">
      <c r="A944" s="23"/>
      <c r="B944" s="19"/>
      <c r="C944" s="19"/>
      <c r="D944" s="20"/>
      <c r="E944" s="17"/>
      <c r="F944" s="21"/>
    </row>
    <row r="945" spans="1:6" x14ac:dyDescent="0.2">
      <c r="A945" s="23"/>
      <c r="B945" s="19"/>
      <c r="C945" s="19"/>
      <c r="D945" s="20"/>
      <c r="E945" s="17"/>
      <c r="F945" s="21"/>
    </row>
    <row r="946" spans="1:6" x14ac:dyDescent="0.2">
      <c r="A946" s="23"/>
      <c r="B946" s="19"/>
      <c r="C946" s="19"/>
      <c r="D946" s="20"/>
      <c r="E946" s="17"/>
      <c r="F946" s="21"/>
    </row>
    <row r="947" spans="1:6" x14ac:dyDescent="0.2">
      <c r="A947" s="23"/>
      <c r="B947" s="19"/>
      <c r="C947" s="19"/>
      <c r="D947" s="20"/>
      <c r="E947" s="17"/>
      <c r="F947" s="21"/>
    </row>
    <row r="948" spans="1:6" x14ac:dyDescent="0.2">
      <c r="A948" s="23"/>
      <c r="B948" s="19"/>
      <c r="C948" s="19"/>
      <c r="D948" s="20"/>
      <c r="E948" s="17"/>
      <c r="F948" s="21"/>
    </row>
    <row r="949" spans="1:6" x14ac:dyDescent="0.2">
      <c r="A949" s="23"/>
      <c r="B949" s="19"/>
      <c r="C949" s="19"/>
      <c r="D949" s="20"/>
      <c r="E949" s="17"/>
      <c r="F949" s="21"/>
    </row>
    <row r="950" spans="1:6" x14ac:dyDescent="0.2">
      <c r="A950" s="23"/>
      <c r="B950" s="19"/>
      <c r="C950" s="19"/>
      <c r="D950" s="20"/>
      <c r="E950" s="17"/>
      <c r="F950" s="21"/>
    </row>
    <row r="951" spans="1:6" x14ac:dyDescent="0.2">
      <c r="A951" s="23"/>
      <c r="B951" s="19"/>
      <c r="C951" s="19"/>
      <c r="D951" s="20"/>
      <c r="E951" s="17"/>
      <c r="F951" s="21"/>
    </row>
    <row r="952" spans="1:6" x14ac:dyDescent="0.2">
      <c r="A952" s="23"/>
      <c r="B952" s="19"/>
      <c r="C952" s="19"/>
      <c r="D952" s="20"/>
      <c r="E952" s="17"/>
      <c r="F952" s="21"/>
    </row>
    <row r="953" spans="1:6" x14ac:dyDescent="0.2">
      <c r="A953" s="23"/>
      <c r="B953" s="19"/>
      <c r="C953" s="19"/>
      <c r="D953" s="20"/>
      <c r="E953" s="17"/>
      <c r="F953" s="21"/>
    </row>
    <row r="954" spans="1:6" x14ac:dyDescent="0.2">
      <c r="A954" s="23"/>
      <c r="B954" s="19"/>
      <c r="C954" s="19"/>
      <c r="D954" s="20"/>
      <c r="E954" s="17"/>
      <c r="F954" s="21"/>
    </row>
    <row r="955" spans="1:6" x14ac:dyDescent="0.2">
      <c r="A955" s="23"/>
      <c r="B955" s="19"/>
      <c r="C955" s="19"/>
      <c r="D955" s="20"/>
      <c r="E955" s="17"/>
      <c r="F955" s="21"/>
    </row>
    <row r="956" spans="1:6" x14ac:dyDescent="0.2">
      <c r="A956" s="23"/>
      <c r="B956" s="19"/>
      <c r="C956" s="19"/>
      <c r="D956" s="20"/>
      <c r="E956" s="17"/>
      <c r="F956" s="21"/>
    </row>
    <row r="957" spans="1:6" x14ac:dyDescent="0.2">
      <c r="A957" s="23"/>
      <c r="B957" s="19"/>
      <c r="C957" s="19"/>
      <c r="D957" s="20"/>
      <c r="E957" s="17"/>
      <c r="F957" s="21"/>
    </row>
    <row r="958" spans="1:6" x14ac:dyDescent="0.2">
      <c r="A958" s="23"/>
      <c r="B958" s="19"/>
      <c r="C958" s="19"/>
      <c r="D958" s="20"/>
      <c r="E958" s="17"/>
      <c r="F958" s="21"/>
    </row>
    <row r="959" spans="1:6" x14ac:dyDescent="0.2">
      <c r="A959" s="23"/>
      <c r="B959" s="19"/>
      <c r="C959" s="19"/>
      <c r="D959" s="20"/>
      <c r="E959" s="17"/>
      <c r="F959" s="21"/>
    </row>
    <row r="960" spans="1:6" x14ac:dyDescent="0.2">
      <c r="A960" s="23"/>
      <c r="B960" s="19"/>
      <c r="C960" s="19"/>
      <c r="D960" s="20"/>
      <c r="E960" s="17"/>
      <c r="F960" s="21"/>
    </row>
    <row r="961" spans="1:6" x14ac:dyDescent="0.2">
      <c r="A961" s="23"/>
      <c r="B961" s="19"/>
      <c r="C961" s="19"/>
      <c r="D961" s="20"/>
      <c r="E961" s="17"/>
      <c r="F961" s="21"/>
    </row>
    <row r="962" spans="1:6" x14ac:dyDescent="0.2">
      <c r="A962" s="23"/>
      <c r="B962" s="19"/>
      <c r="C962" s="19"/>
      <c r="D962" s="20"/>
      <c r="E962" s="17"/>
      <c r="F962" s="21"/>
    </row>
    <row r="963" spans="1:6" x14ac:dyDescent="0.2">
      <c r="A963" s="23"/>
      <c r="B963" s="19"/>
      <c r="C963" s="19"/>
      <c r="D963" s="20"/>
      <c r="E963" s="17"/>
      <c r="F963" s="21"/>
    </row>
    <row r="964" spans="1:6" x14ac:dyDescent="0.2">
      <c r="A964" s="23"/>
      <c r="B964" s="19"/>
      <c r="C964" s="19"/>
      <c r="D964" s="20"/>
      <c r="E964" s="17"/>
      <c r="F964" s="21"/>
    </row>
    <row r="965" spans="1:6" x14ac:dyDescent="0.2">
      <c r="A965" s="23"/>
      <c r="B965" s="19"/>
      <c r="C965" s="19"/>
      <c r="D965" s="20"/>
      <c r="E965" s="17"/>
      <c r="F965" s="21"/>
    </row>
    <row r="966" spans="1:6" x14ac:dyDescent="0.2">
      <c r="A966" s="23"/>
      <c r="B966" s="19"/>
      <c r="C966" s="19"/>
      <c r="D966" s="20"/>
      <c r="E966" s="17"/>
      <c r="F966" s="21"/>
    </row>
    <row r="967" spans="1:6" x14ac:dyDescent="0.2">
      <c r="A967" s="23"/>
      <c r="B967" s="19"/>
      <c r="C967" s="19"/>
      <c r="D967" s="20"/>
      <c r="E967" s="17"/>
      <c r="F967" s="21"/>
    </row>
    <row r="968" spans="1:6" x14ac:dyDescent="0.2">
      <c r="A968" s="23"/>
      <c r="B968" s="19"/>
      <c r="C968" s="19"/>
      <c r="D968" s="20"/>
      <c r="E968" s="17"/>
      <c r="F968" s="21"/>
    </row>
    <row r="969" spans="1:6" x14ac:dyDescent="0.2">
      <c r="A969" s="23"/>
      <c r="B969" s="19"/>
      <c r="C969" s="19"/>
      <c r="D969" s="20"/>
      <c r="E969" s="17"/>
      <c r="F969" s="21"/>
    </row>
    <row r="970" spans="1:6" x14ac:dyDescent="0.2">
      <c r="A970" s="23"/>
      <c r="B970" s="19"/>
      <c r="C970" s="19"/>
      <c r="D970" s="20"/>
      <c r="E970" s="17"/>
      <c r="F970" s="21"/>
    </row>
    <row r="971" spans="1:6" x14ac:dyDescent="0.2">
      <c r="A971" s="23"/>
      <c r="B971" s="19"/>
      <c r="C971" s="19"/>
      <c r="D971" s="20"/>
      <c r="E971" s="17"/>
      <c r="F971" s="21"/>
    </row>
    <row r="972" spans="1:6" x14ac:dyDescent="0.2">
      <c r="A972" s="23"/>
      <c r="B972" s="19"/>
      <c r="C972" s="19"/>
      <c r="D972" s="20"/>
      <c r="E972" s="17"/>
      <c r="F972" s="21"/>
    </row>
    <row r="973" spans="1:6" x14ac:dyDescent="0.2">
      <c r="A973" s="23"/>
      <c r="B973" s="19"/>
      <c r="C973" s="19"/>
      <c r="D973" s="20"/>
      <c r="E973" s="17"/>
      <c r="F973" s="21"/>
    </row>
    <row r="974" spans="1:6" x14ac:dyDescent="0.2">
      <c r="A974" s="23"/>
      <c r="B974" s="19"/>
      <c r="C974" s="19"/>
      <c r="D974" s="20"/>
      <c r="E974" s="17"/>
      <c r="F974" s="21"/>
    </row>
    <row r="975" spans="1:6" x14ac:dyDescent="0.2">
      <c r="A975" s="23"/>
      <c r="B975" s="19"/>
      <c r="C975" s="19"/>
      <c r="D975" s="20"/>
      <c r="E975" s="17"/>
      <c r="F975" s="21"/>
    </row>
    <row r="976" spans="1:6" x14ac:dyDescent="0.2">
      <c r="A976" s="23"/>
      <c r="B976" s="19"/>
      <c r="C976" s="19"/>
      <c r="D976" s="20"/>
      <c r="E976" s="17"/>
      <c r="F976" s="21"/>
    </row>
    <row r="977" spans="1:6" x14ac:dyDescent="0.2">
      <c r="A977" s="23"/>
      <c r="B977" s="19"/>
      <c r="C977" s="19"/>
      <c r="D977" s="20"/>
      <c r="E977" s="17"/>
      <c r="F977" s="21"/>
    </row>
    <row r="978" spans="1:6" x14ac:dyDescent="0.2">
      <c r="A978" s="23"/>
      <c r="B978" s="19"/>
      <c r="C978" s="19"/>
      <c r="D978" s="20"/>
      <c r="E978" s="17"/>
      <c r="F978" s="21"/>
    </row>
    <row r="979" spans="1:6" x14ac:dyDescent="0.2">
      <c r="A979" s="23"/>
      <c r="B979" s="19"/>
      <c r="C979" s="19"/>
      <c r="D979" s="20"/>
      <c r="E979" s="17"/>
      <c r="F979" s="21"/>
    </row>
    <row r="980" spans="1:6" x14ac:dyDescent="0.2">
      <c r="A980" s="23"/>
      <c r="B980" s="19"/>
      <c r="C980" s="19"/>
      <c r="D980" s="20"/>
      <c r="E980" s="17"/>
      <c r="F980" s="21"/>
    </row>
    <row r="981" spans="1:6" x14ac:dyDescent="0.2">
      <c r="A981" s="23"/>
      <c r="B981" s="19"/>
      <c r="C981" s="19"/>
      <c r="D981" s="20"/>
      <c r="E981" s="17"/>
      <c r="F981" s="21"/>
    </row>
    <row r="982" spans="1:6" x14ac:dyDescent="0.2">
      <c r="A982" s="23"/>
      <c r="B982" s="19"/>
      <c r="C982" s="19"/>
      <c r="D982" s="20"/>
      <c r="E982" s="17"/>
      <c r="F982" s="21"/>
    </row>
    <row r="983" spans="1:6" x14ac:dyDescent="0.2">
      <c r="A983" s="23"/>
      <c r="B983" s="19"/>
      <c r="C983" s="19"/>
      <c r="D983" s="20"/>
      <c r="E983" s="17"/>
      <c r="F983" s="21"/>
    </row>
    <row r="984" spans="1:6" x14ac:dyDescent="0.2">
      <c r="A984" s="23"/>
      <c r="B984" s="19"/>
      <c r="C984" s="19"/>
      <c r="D984" s="20"/>
      <c r="E984" s="17"/>
      <c r="F984" s="21"/>
    </row>
    <row r="985" spans="1:6" x14ac:dyDescent="0.2">
      <c r="A985" s="23"/>
      <c r="B985" s="19"/>
      <c r="C985" s="19"/>
      <c r="D985" s="20"/>
      <c r="E985" s="17"/>
      <c r="F985" s="21"/>
    </row>
    <row r="986" spans="1:6" x14ac:dyDescent="0.2">
      <c r="A986" s="23"/>
      <c r="B986" s="19"/>
      <c r="C986" s="19"/>
      <c r="D986" s="20"/>
      <c r="E986" s="17"/>
      <c r="F986" s="21"/>
    </row>
    <row r="987" spans="1:6" x14ac:dyDescent="0.2">
      <c r="A987" s="23"/>
      <c r="B987" s="19"/>
      <c r="C987" s="19"/>
      <c r="D987" s="20"/>
      <c r="E987" s="17"/>
      <c r="F987" s="21"/>
    </row>
    <row r="988" spans="1:6" x14ac:dyDescent="0.2">
      <c r="A988" s="23"/>
      <c r="B988" s="19"/>
      <c r="C988" s="19"/>
      <c r="D988" s="20"/>
      <c r="E988" s="17"/>
      <c r="F988" s="21"/>
    </row>
    <row r="989" spans="1:6" x14ac:dyDescent="0.2">
      <c r="A989" s="23"/>
      <c r="B989" s="19"/>
      <c r="C989" s="19"/>
      <c r="D989" s="20"/>
      <c r="E989" s="17"/>
      <c r="F989" s="21"/>
    </row>
    <row r="990" spans="1:6" x14ac:dyDescent="0.2">
      <c r="A990" s="23"/>
      <c r="B990" s="19"/>
      <c r="C990" s="19"/>
      <c r="D990" s="20"/>
      <c r="E990" s="17"/>
      <c r="F990" s="21"/>
    </row>
    <row r="991" spans="1:6" x14ac:dyDescent="0.2">
      <c r="A991" s="23"/>
      <c r="B991" s="19"/>
      <c r="C991" s="19"/>
      <c r="D991" s="20"/>
      <c r="E991" s="17"/>
      <c r="F991" s="21"/>
    </row>
    <row r="992" spans="1:6" x14ac:dyDescent="0.2">
      <c r="A992" s="23"/>
      <c r="B992" s="19"/>
      <c r="C992" s="19"/>
      <c r="D992" s="20"/>
      <c r="E992" s="17"/>
      <c r="F992" s="21"/>
    </row>
    <row r="993" spans="1:6" x14ac:dyDescent="0.2">
      <c r="A993" s="23"/>
      <c r="B993" s="19"/>
      <c r="C993" s="19"/>
      <c r="D993" s="20"/>
      <c r="E993" s="17"/>
      <c r="F993" s="21"/>
    </row>
    <row r="994" spans="1:6" x14ac:dyDescent="0.2">
      <c r="A994" s="23"/>
      <c r="B994" s="19"/>
      <c r="C994" s="19"/>
      <c r="D994" s="20"/>
      <c r="E994" s="17"/>
      <c r="F994" s="21"/>
    </row>
    <row r="995" spans="1:6" x14ac:dyDescent="0.2">
      <c r="A995" s="23"/>
      <c r="B995" s="19"/>
      <c r="C995" s="19"/>
      <c r="D995" s="20"/>
      <c r="E995" s="17"/>
      <c r="F995" s="21"/>
    </row>
    <row r="996" spans="1:6" x14ac:dyDescent="0.2">
      <c r="A996" s="23"/>
      <c r="B996" s="19"/>
      <c r="C996" s="19"/>
      <c r="D996" s="20"/>
      <c r="E996" s="17"/>
      <c r="F996" s="21"/>
    </row>
    <row r="997" spans="1:6" x14ac:dyDescent="0.2">
      <c r="A997" s="23"/>
      <c r="B997" s="19"/>
      <c r="C997" s="19"/>
      <c r="D997" s="20"/>
      <c r="E997" s="17"/>
      <c r="F997" s="21"/>
    </row>
    <row r="998" spans="1:6" x14ac:dyDescent="0.2">
      <c r="A998" s="23"/>
      <c r="B998" s="19"/>
      <c r="C998" s="19"/>
      <c r="D998" s="20"/>
      <c r="E998" s="17"/>
      <c r="F998" s="21"/>
    </row>
    <row r="999" spans="1:6" x14ac:dyDescent="0.2">
      <c r="A999" s="23"/>
      <c r="B999" s="19"/>
      <c r="C999" s="19"/>
      <c r="D999" s="20"/>
      <c r="E999" s="17"/>
      <c r="F999" s="21"/>
    </row>
    <row r="1000" spans="1:6" x14ac:dyDescent="0.2">
      <c r="A1000" s="23"/>
      <c r="B1000" s="19"/>
      <c r="C1000" s="19"/>
      <c r="D1000" s="20"/>
      <c r="E1000" s="17"/>
      <c r="F1000" s="21"/>
    </row>
    <row r="1001" spans="1:6" x14ac:dyDescent="0.2">
      <c r="A1001" s="23"/>
      <c r="B1001" s="19"/>
      <c r="C1001" s="19"/>
      <c r="D1001" s="20"/>
      <c r="E1001" s="17"/>
      <c r="F1001" s="21"/>
    </row>
    <row r="1002" spans="1:6" x14ac:dyDescent="0.2">
      <c r="A1002" s="23"/>
      <c r="B1002" s="19"/>
      <c r="C1002" s="19"/>
      <c r="D1002" s="20"/>
      <c r="E1002" s="17"/>
      <c r="F1002" s="21"/>
    </row>
    <row r="1003" spans="1:6" x14ac:dyDescent="0.2">
      <c r="A1003" s="23"/>
      <c r="B1003" s="19"/>
      <c r="C1003" s="19"/>
      <c r="D1003" s="20"/>
      <c r="E1003" s="17"/>
      <c r="F1003" s="21"/>
    </row>
    <row r="1004" spans="1:6" x14ac:dyDescent="0.2">
      <c r="A1004" s="23"/>
      <c r="B1004" s="19"/>
      <c r="C1004" s="19"/>
      <c r="D1004" s="20"/>
      <c r="E1004" s="17"/>
      <c r="F1004" s="21"/>
    </row>
    <row r="1005" spans="1:6" x14ac:dyDescent="0.2">
      <c r="A1005" s="23"/>
      <c r="B1005" s="19"/>
      <c r="C1005" s="19"/>
      <c r="D1005" s="20"/>
      <c r="E1005" s="17"/>
      <c r="F1005" s="21"/>
    </row>
    <row r="1006" spans="1:6" x14ac:dyDescent="0.2">
      <c r="A1006" s="23"/>
      <c r="B1006" s="19"/>
      <c r="C1006" s="19"/>
      <c r="D1006" s="20"/>
      <c r="E1006" s="17"/>
      <c r="F1006" s="21"/>
    </row>
    <row r="1007" spans="1:6" x14ac:dyDescent="0.2">
      <c r="A1007" s="23"/>
      <c r="B1007" s="19"/>
      <c r="C1007" s="19"/>
      <c r="D1007" s="20"/>
      <c r="E1007" s="17"/>
      <c r="F1007" s="21"/>
    </row>
    <row r="1008" spans="1:6" x14ac:dyDescent="0.2">
      <c r="A1008" s="23"/>
      <c r="B1008" s="19"/>
      <c r="C1008" s="19"/>
      <c r="D1008" s="20"/>
      <c r="E1008" s="17"/>
      <c r="F1008" s="21"/>
    </row>
    <row r="1009" spans="1:6" x14ac:dyDescent="0.2">
      <c r="A1009" s="23"/>
      <c r="B1009" s="19"/>
      <c r="C1009" s="19"/>
      <c r="D1009" s="20"/>
      <c r="E1009" s="17"/>
      <c r="F1009" s="21"/>
    </row>
    <row r="1010" spans="1:6" x14ac:dyDescent="0.2">
      <c r="A1010" s="23"/>
      <c r="B1010" s="19"/>
      <c r="C1010" s="19"/>
      <c r="D1010" s="20"/>
      <c r="E1010" s="17"/>
      <c r="F1010" s="21"/>
    </row>
    <row r="1011" spans="1:6" x14ac:dyDescent="0.2">
      <c r="A1011" s="23"/>
      <c r="B1011" s="19"/>
      <c r="C1011" s="19"/>
      <c r="D1011" s="20"/>
      <c r="E1011" s="17"/>
      <c r="F1011" s="21"/>
    </row>
    <row r="1012" spans="1:6" x14ac:dyDescent="0.2">
      <c r="A1012" s="23"/>
      <c r="B1012" s="19"/>
      <c r="C1012" s="19"/>
      <c r="D1012" s="20"/>
      <c r="E1012" s="17"/>
      <c r="F1012" s="21"/>
    </row>
    <row r="1013" spans="1:6" x14ac:dyDescent="0.2">
      <c r="A1013" s="23"/>
      <c r="B1013" s="19"/>
      <c r="C1013" s="19"/>
      <c r="D1013" s="20"/>
      <c r="E1013" s="17"/>
      <c r="F1013" s="21"/>
    </row>
    <row r="1014" spans="1:6" x14ac:dyDescent="0.2">
      <c r="A1014" s="23"/>
      <c r="B1014" s="19"/>
      <c r="C1014" s="19"/>
      <c r="D1014" s="20"/>
      <c r="E1014" s="17"/>
      <c r="F1014" s="21"/>
    </row>
    <row r="1015" spans="1:6" x14ac:dyDescent="0.2">
      <c r="A1015" s="23"/>
      <c r="B1015" s="19"/>
      <c r="C1015" s="19"/>
      <c r="D1015" s="20"/>
      <c r="E1015" s="17"/>
      <c r="F1015" s="21"/>
    </row>
    <row r="1016" spans="1:6" x14ac:dyDescent="0.2">
      <c r="A1016" s="23"/>
      <c r="B1016" s="19"/>
      <c r="C1016" s="19"/>
      <c r="D1016" s="20"/>
      <c r="E1016" s="17"/>
      <c r="F1016" s="21"/>
    </row>
    <row r="1017" spans="1:6" x14ac:dyDescent="0.2">
      <c r="A1017" s="23"/>
      <c r="B1017" s="19"/>
      <c r="C1017" s="19"/>
      <c r="D1017" s="20"/>
      <c r="E1017" s="17"/>
      <c r="F1017" s="21"/>
    </row>
    <row r="1018" spans="1:6" x14ac:dyDescent="0.2">
      <c r="A1018" s="23"/>
      <c r="B1018" s="19"/>
      <c r="C1018" s="19"/>
      <c r="D1018" s="20"/>
      <c r="E1018" s="17"/>
      <c r="F1018" s="21"/>
    </row>
    <row r="1019" spans="1:6" x14ac:dyDescent="0.2">
      <c r="A1019" s="23"/>
      <c r="B1019" s="19"/>
      <c r="C1019" s="19"/>
      <c r="D1019" s="20"/>
      <c r="E1019" s="17"/>
      <c r="F1019" s="21"/>
    </row>
    <row r="1020" spans="1:6" x14ac:dyDescent="0.2">
      <c r="A1020" s="23"/>
      <c r="B1020" s="19"/>
      <c r="C1020" s="19"/>
      <c r="D1020" s="20"/>
      <c r="E1020" s="17"/>
      <c r="F1020" s="21"/>
    </row>
    <row r="1021" spans="1:6" x14ac:dyDescent="0.2">
      <c r="A1021" s="23"/>
      <c r="B1021" s="19"/>
      <c r="C1021" s="19"/>
      <c r="D1021" s="20"/>
      <c r="E1021" s="17"/>
      <c r="F1021" s="21"/>
    </row>
    <row r="1022" spans="1:6" x14ac:dyDescent="0.2">
      <c r="A1022" s="23"/>
      <c r="B1022" s="19"/>
      <c r="C1022" s="19"/>
      <c r="D1022" s="20"/>
      <c r="E1022" s="17"/>
      <c r="F1022" s="21"/>
    </row>
    <row r="1023" spans="1:6" x14ac:dyDescent="0.2">
      <c r="A1023" s="23"/>
      <c r="B1023" s="19"/>
      <c r="C1023" s="19"/>
      <c r="D1023" s="20"/>
      <c r="E1023" s="17"/>
      <c r="F1023" s="21"/>
    </row>
    <row r="1024" spans="1:6" x14ac:dyDescent="0.2">
      <c r="A1024" s="23"/>
      <c r="B1024" s="19"/>
      <c r="C1024" s="19"/>
      <c r="D1024" s="20"/>
      <c r="E1024" s="17"/>
      <c r="F1024" s="21"/>
    </row>
    <row r="1025" spans="1:6" x14ac:dyDescent="0.2">
      <c r="A1025" s="23"/>
      <c r="B1025" s="19"/>
      <c r="C1025" s="19"/>
      <c r="D1025" s="20"/>
      <c r="E1025" s="17"/>
      <c r="F1025" s="21"/>
    </row>
    <row r="1026" spans="1:6" x14ac:dyDescent="0.2">
      <c r="A1026" s="23"/>
      <c r="B1026" s="19"/>
      <c r="C1026" s="19"/>
      <c r="D1026" s="20"/>
      <c r="E1026" s="17"/>
      <c r="F1026" s="21"/>
    </row>
    <row r="1027" spans="1:6" x14ac:dyDescent="0.2">
      <c r="A1027" s="23"/>
      <c r="B1027" s="19"/>
      <c r="C1027" s="19"/>
      <c r="D1027" s="20"/>
      <c r="E1027" s="17"/>
      <c r="F1027" s="21"/>
    </row>
    <row r="1028" spans="1:6" x14ac:dyDescent="0.2">
      <c r="A1028" s="23"/>
      <c r="B1028" s="19"/>
      <c r="C1028" s="19"/>
      <c r="D1028" s="20"/>
      <c r="E1028" s="17"/>
      <c r="F1028" s="21"/>
    </row>
    <row r="1029" spans="1:6" x14ac:dyDescent="0.2">
      <c r="A1029" s="23"/>
      <c r="B1029" s="19"/>
      <c r="C1029" s="19"/>
      <c r="D1029" s="20"/>
      <c r="E1029" s="17"/>
      <c r="F1029" s="21"/>
    </row>
    <row r="1030" spans="1:6" x14ac:dyDescent="0.2">
      <c r="A1030" s="23"/>
      <c r="B1030" s="19"/>
      <c r="C1030" s="19"/>
      <c r="D1030" s="20"/>
      <c r="E1030" s="17"/>
      <c r="F1030" s="21"/>
    </row>
    <row r="1031" spans="1:6" x14ac:dyDescent="0.2">
      <c r="A1031" s="23"/>
      <c r="B1031" s="19"/>
      <c r="C1031" s="19"/>
      <c r="D1031" s="20"/>
      <c r="E1031" s="17"/>
      <c r="F1031" s="21"/>
    </row>
    <row r="1032" spans="1:6" x14ac:dyDescent="0.2">
      <c r="A1032" s="23"/>
      <c r="B1032" s="19"/>
      <c r="C1032" s="19"/>
      <c r="D1032" s="20"/>
      <c r="E1032" s="17"/>
      <c r="F1032" s="21"/>
    </row>
    <row r="1033" spans="1:6" x14ac:dyDescent="0.2">
      <c r="A1033" s="23"/>
      <c r="B1033" s="19"/>
      <c r="C1033" s="19"/>
      <c r="D1033" s="20"/>
      <c r="E1033" s="17"/>
      <c r="F1033" s="21"/>
    </row>
    <row r="1034" spans="1:6" x14ac:dyDescent="0.2">
      <c r="A1034" s="23"/>
      <c r="B1034" s="19"/>
      <c r="C1034" s="19"/>
      <c r="D1034" s="20"/>
      <c r="E1034" s="17"/>
      <c r="F1034" s="21"/>
    </row>
    <row r="1035" spans="1:6" x14ac:dyDescent="0.2">
      <c r="A1035" s="23"/>
      <c r="B1035" s="19"/>
      <c r="C1035" s="19"/>
      <c r="D1035" s="20"/>
      <c r="E1035" s="17"/>
      <c r="F1035" s="21"/>
    </row>
    <row r="1036" spans="1:6" x14ac:dyDescent="0.2">
      <c r="A1036" s="23"/>
      <c r="B1036" s="19"/>
      <c r="C1036" s="19"/>
      <c r="D1036" s="20"/>
      <c r="E1036" s="17"/>
      <c r="F1036" s="21"/>
    </row>
    <row r="1037" spans="1:6" x14ac:dyDescent="0.2">
      <c r="A1037" s="23"/>
      <c r="B1037" s="19"/>
      <c r="C1037" s="19"/>
      <c r="D1037" s="20"/>
      <c r="E1037" s="17"/>
      <c r="F1037" s="21"/>
    </row>
    <row r="1038" spans="1:6" x14ac:dyDescent="0.2">
      <c r="A1038" s="23"/>
      <c r="B1038" s="19"/>
      <c r="C1038" s="19"/>
      <c r="D1038" s="20"/>
      <c r="E1038" s="17"/>
      <c r="F1038" s="21"/>
    </row>
    <row r="1039" spans="1:6" x14ac:dyDescent="0.2">
      <c r="A1039" s="23"/>
      <c r="B1039" s="19"/>
      <c r="C1039" s="19"/>
      <c r="D1039" s="20"/>
      <c r="E1039" s="17"/>
      <c r="F1039" s="21"/>
    </row>
    <row r="1040" spans="1:6" x14ac:dyDescent="0.2">
      <c r="A1040" s="23"/>
      <c r="B1040" s="19"/>
      <c r="C1040" s="19"/>
      <c r="D1040" s="20"/>
      <c r="E1040" s="17"/>
      <c r="F1040" s="21"/>
    </row>
    <row r="1041" spans="1:6" x14ac:dyDescent="0.2">
      <c r="A1041" s="23"/>
      <c r="B1041" s="19"/>
      <c r="C1041" s="19"/>
      <c r="D1041" s="20"/>
      <c r="E1041" s="17"/>
      <c r="F1041" s="21"/>
    </row>
    <row r="1042" spans="1:6" x14ac:dyDescent="0.2">
      <c r="A1042" s="23"/>
      <c r="B1042" s="19"/>
      <c r="C1042" s="19"/>
      <c r="D1042" s="20"/>
      <c r="E1042" s="17"/>
      <c r="F1042" s="21"/>
    </row>
  </sheetData>
  <mergeCells count="9">
    <mergeCell ref="J10:L10"/>
    <mergeCell ref="J11:L12"/>
    <mergeCell ref="J13:L14"/>
    <mergeCell ref="A2:F2"/>
    <mergeCell ref="H2:L2"/>
    <mergeCell ref="B4:E4"/>
    <mergeCell ref="I4:K4"/>
    <mergeCell ref="I6:K6"/>
    <mergeCell ref="I8:K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365"/>
  <sheetViews>
    <sheetView topLeftCell="C316" workbookViewId="0">
      <selection activeCell="E328" sqref="E328"/>
    </sheetView>
  </sheetViews>
  <sheetFormatPr defaultColWidth="11.42578125" defaultRowHeight="15" x14ac:dyDescent="0.2"/>
  <cols>
    <col min="1" max="1" width="4" style="22" customWidth="1"/>
    <col min="2" max="2" width="13.5703125" customWidth="1"/>
    <col min="3" max="3" width="16.7109375" customWidth="1"/>
    <col min="4" max="4" width="18.5703125" customWidth="1"/>
    <col min="5" max="5" width="11.140625" customWidth="1"/>
    <col min="6" max="6" width="13.5703125" customWidth="1"/>
    <col min="8" max="8" width="16.85546875" customWidth="1"/>
  </cols>
  <sheetData>
    <row r="1" spans="1:12" ht="18.75" customHeight="1" thickBot="1" x14ac:dyDescent="0.25">
      <c r="A1"/>
    </row>
    <row r="2" spans="1:12" ht="39" customHeight="1" thickBot="1" x14ac:dyDescent="0.4">
      <c r="A2" s="35" t="s">
        <v>0</v>
      </c>
      <c r="B2" s="36"/>
      <c r="C2" s="36"/>
      <c r="D2" s="36"/>
      <c r="E2" s="36"/>
      <c r="F2" s="37"/>
      <c r="H2" s="38" t="s">
        <v>1</v>
      </c>
      <c r="I2" s="39"/>
      <c r="J2" s="39"/>
      <c r="K2" s="39"/>
      <c r="L2" s="40"/>
    </row>
    <row r="3" spans="1:12" ht="15.75" thickBot="1" x14ac:dyDescent="0.25">
      <c r="A3"/>
      <c r="F3" s="1"/>
    </row>
    <row r="4" spans="1:12" ht="15.75" thickBot="1" x14ac:dyDescent="0.25">
      <c r="A4" t="s">
        <v>2</v>
      </c>
      <c r="B4" s="41" t="s">
        <v>19</v>
      </c>
      <c r="C4" s="42"/>
      <c r="D4" s="42"/>
      <c r="E4" s="43"/>
      <c r="F4" s="2"/>
      <c r="H4" s="3" t="s">
        <v>3</v>
      </c>
      <c r="I4" s="44" t="s">
        <v>21</v>
      </c>
      <c r="J4" s="44"/>
      <c r="K4" s="44"/>
    </row>
    <row r="5" spans="1:12" ht="15.75" thickBot="1" x14ac:dyDescent="0.25">
      <c r="A5"/>
      <c r="B5" s="4"/>
      <c r="C5" s="4"/>
      <c r="D5" s="4"/>
      <c r="E5" s="4"/>
      <c r="F5" s="2"/>
    </row>
    <row r="6" spans="1:12" ht="18" customHeight="1" thickBot="1" x14ac:dyDescent="0.25">
      <c r="A6" t="s">
        <v>4</v>
      </c>
      <c r="B6" s="5">
        <v>3</v>
      </c>
      <c r="D6" s="6" t="s">
        <v>5</v>
      </c>
      <c r="E6" s="3">
        <f>SUM(D11:D365)</f>
        <v>8504812</v>
      </c>
      <c r="F6" s="2"/>
      <c r="H6" s="3" t="s">
        <v>6</v>
      </c>
      <c r="I6" s="44" t="s">
        <v>20</v>
      </c>
      <c r="J6" s="44"/>
      <c r="K6" s="44"/>
    </row>
    <row r="7" spans="1:12" ht="18" customHeight="1" thickBot="1" x14ac:dyDescent="0.25">
      <c r="A7"/>
      <c r="B7" s="4"/>
      <c r="D7" s="6"/>
      <c r="F7" s="2"/>
    </row>
    <row r="8" spans="1:12" ht="24.75" customHeight="1" thickBot="1" x14ac:dyDescent="0.25">
      <c r="A8" s="6" t="s">
        <v>7</v>
      </c>
      <c r="B8" s="5">
        <f>SUM(E11:E30)</f>
        <v>520970</v>
      </c>
      <c r="D8" s="6" t="s">
        <v>8</v>
      </c>
      <c r="E8" s="7">
        <f>(IF(E6=B8,"SI",I10))</f>
        <v>7983842</v>
      </c>
      <c r="F8" s="2"/>
      <c r="H8" s="8" t="s">
        <v>9</v>
      </c>
      <c r="I8" s="44">
        <v>24000</v>
      </c>
      <c r="J8" s="44"/>
      <c r="K8" s="44"/>
    </row>
    <row r="9" spans="1:12" ht="15.75" thickBot="1" x14ac:dyDescent="0.25">
      <c r="A9"/>
      <c r="F9" s="9"/>
    </row>
    <row r="10" spans="1:12" ht="35.25" customHeight="1" thickBot="1" x14ac:dyDescent="0.25">
      <c r="A10" s="10" t="s">
        <v>10</v>
      </c>
      <c r="B10" s="11" t="s">
        <v>11</v>
      </c>
      <c r="C10" s="11" t="s">
        <v>6</v>
      </c>
      <c r="D10" s="12" t="s">
        <v>12</v>
      </c>
      <c r="E10" s="11" t="s">
        <v>13</v>
      </c>
      <c r="F10" s="11" t="s">
        <v>14</v>
      </c>
      <c r="H10" s="13" t="s">
        <v>15</v>
      </c>
      <c r="I10" s="14">
        <f>E6-B8</f>
        <v>7983842</v>
      </c>
      <c r="J10" s="33" t="s">
        <v>16</v>
      </c>
      <c r="K10" s="33"/>
      <c r="L10" s="33"/>
    </row>
    <row r="11" spans="1:12" x14ac:dyDescent="0.2">
      <c r="A11" s="15">
        <v>1</v>
      </c>
      <c r="B11" s="16" t="str">
        <f t="shared" ref="B11:B74" si="0">$I$4</f>
        <v>303-7508863</v>
      </c>
      <c r="C11" s="16" t="str">
        <f t="shared" ref="C11:C74" si="1">$I$6</f>
        <v>HARINA DE SOYA AMERICANA</v>
      </c>
      <c r="D11" s="20">
        <f t="shared" ref="D11:D74" si="2">$I$8</f>
        <v>24000</v>
      </c>
      <c r="E11" s="17">
        <v>23910</v>
      </c>
      <c r="F11" s="18">
        <f>(E6-E11)</f>
        <v>8480902</v>
      </c>
      <c r="J11" s="33" t="s">
        <v>17</v>
      </c>
      <c r="K11" s="33"/>
      <c r="L11" s="33"/>
    </row>
    <row r="12" spans="1:12" x14ac:dyDescent="0.2">
      <c r="A12" s="15">
        <v>2</v>
      </c>
      <c r="B12" s="19" t="str">
        <f t="shared" si="0"/>
        <v>303-7508863</v>
      </c>
      <c r="C12" s="19" t="str">
        <f t="shared" si="1"/>
        <v>HARINA DE SOYA AMERICANA</v>
      </c>
      <c r="D12" s="20">
        <f t="shared" si="2"/>
        <v>24000</v>
      </c>
      <c r="E12" s="17">
        <v>24370</v>
      </c>
      <c r="F12" s="21">
        <f>(F11-E12)</f>
        <v>8456532</v>
      </c>
      <c r="J12" s="33"/>
      <c r="K12" s="33"/>
      <c r="L12" s="33"/>
    </row>
    <row r="13" spans="1:12" x14ac:dyDescent="0.2">
      <c r="A13" s="15">
        <v>3</v>
      </c>
      <c r="B13" s="19" t="str">
        <f t="shared" si="0"/>
        <v>303-7508863</v>
      </c>
      <c r="C13" s="19" t="str">
        <f t="shared" si="1"/>
        <v>HARINA DE SOYA AMERICANA</v>
      </c>
      <c r="D13" s="20">
        <f t="shared" si="2"/>
        <v>24000</v>
      </c>
      <c r="E13" s="17">
        <v>24310</v>
      </c>
      <c r="F13" s="21">
        <f t="shared" ref="F13:F76" si="3">(F12-E13)</f>
        <v>8432222</v>
      </c>
      <c r="J13" s="34" t="s">
        <v>18</v>
      </c>
      <c r="K13" s="34"/>
      <c r="L13" s="34"/>
    </row>
    <row r="14" spans="1:12" x14ac:dyDescent="0.2">
      <c r="A14" s="15">
        <v>4</v>
      </c>
      <c r="B14" s="19" t="str">
        <f t="shared" si="0"/>
        <v>303-7508863</v>
      </c>
      <c r="C14" s="19" t="str">
        <f t="shared" si="1"/>
        <v>HARINA DE SOYA AMERICANA</v>
      </c>
      <c r="D14" s="20">
        <f t="shared" si="2"/>
        <v>24000</v>
      </c>
      <c r="E14" s="17">
        <v>27700</v>
      </c>
      <c r="F14" s="21">
        <f t="shared" si="3"/>
        <v>8404522</v>
      </c>
      <c r="J14" s="34"/>
      <c r="K14" s="34"/>
      <c r="L14" s="34"/>
    </row>
    <row r="15" spans="1:12" x14ac:dyDescent="0.2">
      <c r="A15" s="15">
        <v>5</v>
      </c>
      <c r="B15" s="19" t="str">
        <f t="shared" si="0"/>
        <v>303-7508863</v>
      </c>
      <c r="C15" s="19" t="str">
        <f t="shared" si="1"/>
        <v>HARINA DE SOYA AMERICANA</v>
      </c>
      <c r="D15" s="20">
        <f t="shared" si="2"/>
        <v>24000</v>
      </c>
      <c r="E15" s="17">
        <v>28070</v>
      </c>
      <c r="F15" s="21">
        <f t="shared" si="3"/>
        <v>8376452</v>
      </c>
    </row>
    <row r="16" spans="1:12" x14ac:dyDescent="0.2">
      <c r="A16" s="15">
        <v>6</v>
      </c>
      <c r="B16" s="19" t="str">
        <f t="shared" si="0"/>
        <v>303-7508863</v>
      </c>
      <c r="C16" s="19" t="str">
        <f t="shared" si="1"/>
        <v>HARINA DE SOYA AMERICANA</v>
      </c>
      <c r="D16" s="20">
        <f t="shared" si="2"/>
        <v>24000</v>
      </c>
      <c r="E16" s="17">
        <v>28100</v>
      </c>
      <c r="F16" s="21">
        <f t="shared" si="3"/>
        <v>8348352</v>
      </c>
    </row>
    <row r="17" spans="1:6" x14ac:dyDescent="0.2">
      <c r="A17" s="15">
        <v>7</v>
      </c>
      <c r="B17" s="19" t="str">
        <f t="shared" si="0"/>
        <v>303-7508863</v>
      </c>
      <c r="C17" s="19" t="str">
        <f t="shared" si="1"/>
        <v>HARINA DE SOYA AMERICANA</v>
      </c>
      <c r="D17" s="20">
        <f t="shared" si="2"/>
        <v>24000</v>
      </c>
      <c r="E17" s="17">
        <v>26990</v>
      </c>
      <c r="F17" s="21">
        <f t="shared" si="3"/>
        <v>8321362</v>
      </c>
    </row>
    <row r="18" spans="1:6" x14ac:dyDescent="0.2">
      <c r="A18" s="15">
        <v>8</v>
      </c>
      <c r="B18" s="19" t="str">
        <f t="shared" si="0"/>
        <v>303-7508863</v>
      </c>
      <c r="C18" s="19" t="str">
        <f t="shared" si="1"/>
        <v>HARINA DE SOYA AMERICANA</v>
      </c>
      <c r="D18" s="20">
        <f t="shared" si="2"/>
        <v>24000</v>
      </c>
      <c r="E18" s="17">
        <v>23050</v>
      </c>
      <c r="F18" s="21">
        <f t="shared" si="3"/>
        <v>8298312</v>
      </c>
    </row>
    <row r="19" spans="1:6" x14ac:dyDescent="0.2">
      <c r="A19" s="15">
        <v>9</v>
      </c>
      <c r="B19" s="19" t="str">
        <f t="shared" si="0"/>
        <v>303-7508863</v>
      </c>
      <c r="C19" s="19" t="str">
        <f t="shared" si="1"/>
        <v>HARINA DE SOYA AMERICANA</v>
      </c>
      <c r="D19" s="20">
        <f t="shared" si="2"/>
        <v>24000</v>
      </c>
      <c r="E19" s="17">
        <v>23200</v>
      </c>
      <c r="F19" s="21">
        <f t="shared" si="3"/>
        <v>8275112</v>
      </c>
    </row>
    <row r="20" spans="1:6" x14ac:dyDescent="0.2">
      <c r="A20" s="15">
        <v>10</v>
      </c>
      <c r="B20" s="19" t="str">
        <f t="shared" si="0"/>
        <v>303-7508863</v>
      </c>
      <c r="C20" s="19" t="str">
        <f t="shared" si="1"/>
        <v>HARINA DE SOYA AMERICANA</v>
      </c>
      <c r="D20" s="20">
        <f t="shared" si="2"/>
        <v>24000</v>
      </c>
      <c r="E20" s="17">
        <v>24410</v>
      </c>
      <c r="F20" s="21">
        <f t="shared" si="3"/>
        <v>8250702</v>
      </c>
    </row>
    <row r="21" spans="1:6" x14ac:dyDescent="0.2">
      <c r="A21" s="15">
        <v>11</v>
      </c>
      <c r="B21" s="19" t="str">
        <f t="shared" si="0"/>
        <v>303-7508863</v>
      </c>
      <c r="C21" s="19" t="str">
        <f t="shared" si="1"/>
        <v>HARINA DE SOYA AMERICANA</v>
      </c>
      <c r="D21" s="20">
        <f t="shared" si="2"/>
        <v>24000</v>
      </c>
      <c r="E21" s="17">
        <v>29640</v>
      </c>
      <c r="F21" s="21">
        <f t="shared" si="3"/>
        <v>8221062</v>
      </c>
    </row>
    <row r="22" spans="1:6" x14ac:dyDescent="0.2">
      <c r="A22" s="15">
        <v>12</v>
      </c>
      <c r="B22" s="19" t="str">
        <f t="shared" si="0"/>
        <v>303-7508863</v>
      </c>
      <c r="C22" s="19" t="str">
        <f t="shared" si="1"/>
        <v>HARINA DE SOYA AMERICANA</v>
      </c>
      <c r="D22" s="20">
        <f t="shared" si="2"/>
        <v>24000</v>
      </c>
      <c r="E22" s="17">
        <v>28080</v>
      </c>
      <c r="F22" s="21">
        <f t="shared" si="3"/>
        <v>8192982</v>
      </c>
    </row>
    <row r="23" spans="1:6" x14ac:dyDescent="0.2">
      <c r="A23" s="15">
        <v>13</v>
      </c>
      <c r="B23" s="19" t="str">
        <f t="shared" si="0"/>
        <v>303-7508863</v>
      </c>
      <c r="C23" s="19" t="str">
        <f t="shared" si="1"/>
        <v>HARINA DE SOYA AMERICANA</v>
      </c>
      <c r="D23" s="20">
        <f t="shared" si="2"/>
        <v>24000</v>
      </c>
      <c r="E23" s="17">
        <v>24530</v>
      </c>
      <c r="F23" s="21">
        <f t="shared" si="3"/>
        <v>8168452</v>
      </c>
    </row>
    <row r="24" spans="1:6" x14ac:dyDescent="0.2">
      <c r="A24" s="15">
        <v>14</v>
      </c>
      <c r="B24" s="19" t="str">
        <f t="shared" si="0"/>
        <v>303-7508863</v>
      </c>
      <c r="C24" s="19" t="str">
        <f t="shared" si="1"/>
        <v>HARINA DE SOYA AMERICANA</v>
      </c>
      <c r="D24" s="20">
        <f t="shared" si="2"/>
        <v>24000</v>
      </c>
      <c r="E24" s="17">
        <v>26240</v>
      </c>
      <c r="F24" s="21">
        <f t="shared" si="3"/>
        <v>8142212</v>
      </c>
    </row>
    <row r="25" spans="1:6" x14ac:dyDescent="0.2">
      <c r="A25" s="15">
        <v>15</v>
      </c>
      <c r="B25" s="19" t="str">
        <f t="shared" si="0"/>
        <v>303-7508863</v>
      </c>
      <c r="C25" s="19" t="str">
        <f t="shared" si="1"/>
        <v>HARINA DE SOYA AMERICANA</v>
      </c>
      <c r="D25" s="20">
        <f t="shared" si="2"/>
        <v>24000</v>
      </c>
      <c r="E25" s="17">
        <v>29070</v>
      </c>
      <c r="F25" s="21">
        <f t="shared" si="3"/>
        <v>8113142</v>
      </c>
    </row>
    <row r="26" spans="1:6" x14ac:dyDescent="0.2">
      <c r="A26" s="15">
        <v>16</v>
      </c>
      <c r="B26" s="19" t="str">
        <f t="shared" si="0"/>
        <v>303-7508863</v>
      </c>
      <c r="C26" s="19" t="str">
        <f t="shared" si="1"/>
        <v>HARINA DE SOYA AMERICANA</v>
      </c>
      <c r="D26" s="20">
        <f t="shared" si="2"/>
        <v>24000</v>
      </c>
      <c r="E26" s="17">
        <v>27130</v>
      </c>
      <c r="F26" s="21">
        <f t="shared" si="3"/>
        <v>8086012</v>
      </c>
    </row>
    <row r="27" spans="1:6" x14ac:dyDescent="0.2">
      <c r="A27" s="15">
        <v>17</v>
      </c>
      <c r="B27" s="19" t="str">
        <f t="shared" si="0"/>
        <v>303-7508863</v>
      </c>
      <c r="C27" s="19" t="str">
        <f t="shared" si="1"/>
        <v>HARINA DE SOYA AMERICANA</v>
      </c>
      <c r="D27" s="20">
        <f t="shared" si="2"/>
        <v>24000</v>
      </c>
      <c r="E27" s="27">
        <v>25310</v>
      </c>
      <c r="F27" s="21">
        <f t="shared" si="3"/>
        <v>8060702</v>
      </c>
    </row>
    <row r="28" spans="1:6" x14ac:dyDescent="0.2">
      <c r="A28" s="15">
        <v>18</v>
      </c>
      <c r="B28" s="19" t="str">
        <f t="shared" si="0"/>
        <v>303-7508863</v>
      </c>
      <c r="C28" s="19" t="str">
        <f t="shared" si="1"/>
        <v>HARINA DE SOYA AMERICANA</v>
      </c>
      <c r="D28" s="20">
        <f t="shared" si="2"/>
        <v>24000</v>
      </c>
      <c r="E28" s="17">
        <v>24780</v>
      </c>
      <c r="F28" s="21">
        <f t="shared" si="3"/>
        <v>8035922</v>
      </c>
    </row>
    <row r="29" spans="1:6" x14ac:dyDescent="0.2">
      <c r="A29" s="15">
        <v>19</v>
      </c>
      <c r="B29" s="19" t="str">
        <f t="shared" si="0"/>
        <v>303-7508863</v>
      </c>
      <c r="C29" s="19" t="str">
        <f t="shared" si="1"/>
        <v>HARINA DE SOYA AMERICANA</v>
      </c>
      <c r="D29" s="20">
        <f t="shared" si="2"/>
        <v>24000</v>
      </c>
      <c r="E29" s="17">
        <v>27770</v>
      </c>
      <c r="F29" s="21">
        <f t="shared" si="3"/>
        <v>8008152</v>
      </c>
    </row>
    <row r="30" spans="1:6" x14ac:dyDescent="0.2">
      <c r="A30" s="15">
        <v>20</v>
      </c>
      <c r="B30" s="19" t="str">
        <f t="shared" si="0"/>
        <v>303-7508863</v>
      </c>
      <c r="C30" s="19" t="str">
        <f t="shared" si="1"/>
        <v>HARINA DE SOYA AMERICANA</v>
      </c>
      <c r="D30" s="20">
        <f t="shared" si="2"/>
        <v>24000</v>
      </c>
      <c r="E30" s="26">
        <v>24310</v>
      </c>
      <c r="F30" s="21">
        <f t="shared" si="3"/>
        <v>7983842</v>
      </c>
    </row>
    <row r="31" spans="1:6" x14ac:dyDescent="0.2">
      <c r="A31" s="15">
        <v>21</v>
      </c>
      <c r="B31" s="19" t="str">
        <f t="shared" si="0"/>
        <v>303-7508863</v>
      </c>
      <c r="C31" s="19" t="str">
        <f t="shared" si="1"/>
        <v>HARINA DE SOYA AMERICANA</v>
      </c>
      <c r="D31" s="20">
        <f t="shared" si="2"/>
        <v>24000</v>
      </c>
      <c r="E31" s="17">
        <v>24870</v>
      </c>
      <c r="F31" s="21">
        <f t="shared" si="3"/>
        <v>7958972</v>
      </c>
    </row>
    <row r="32" spans="1:6" x14ac:dyDescent="0.2">
      <c r="A32" s="15">
        <v>22</v>
      </c>
      <c r="B32" s="19" t="str">
        <f t="shared" si="0"/>
        <v>303-7508863</v>
      </c>
      <c r="C32" s="19" t="str">
        <f t="shared" si="1"/>
        <v>HARINA DE SOYA AMERICANA</v>
      </c>
      <c r="D32" s="20">
        <f t="shared" si="2"/>
        <v>24000</v>
      </c>
      <c r="E32" s="17">
        <v>24510</v>
      </c>
      <c r="F32" s="21">
        <f t="shared" si="3"/>
        <v>7934462</v>
      </c>
    </row>
    <row r="33" spans="1:6" x14ac:dyDescent="0.2">
      <c r="A33" s="15">
        <v>23</v>
      </c>
      <c r="B33" s="19" t="str">
        <f t="shared" si="0"/>
        <v>303-7508863</v>
      </c>
      <c r="C33" s="19" t="str">
        <f t="shared" si="1"/>
        <v>HARINA DE SOYA AMERICANA</v>
      </c>
      <c r="D33" s="20">
        <f t="shared" si="2"/>
        <v>24000</v>
      </c>
      <c r="E33" s="17">
        <v>24980</v>
      </c>
      <c r="F33" s="21">
        <f t="shared" si="3"/>
        <v>7909482</v>
      </c>
    </row>
    <row r="34" spans="1:6" x14ac:dyDescent="0.2">
      <c r="A34" s="15">
        <v>24</v>
      </c>
      <c r="B34" s="19" t="str">
        <f t="shared" si="0"/>
        <v>303-7508863</v>
      </c>
      <c r="C34" s="19" t="str">
        <f t="shared" si="1"/>
        <v>HARINA DE SOYA AMERICANA</v>
      </c>
      <c r="D34" s="20">
        <f t="shared" si="2"/>
        <v>24000</v>
      </c>
      <c r="E34" s="17">
        <v>24620</v>
      </c>
      <c r="F34" s="21">
        <f t="shared" si="3"/>
        <v>7884862</v>
      </c>
    </row>
    <row r="35" spans="1:6" x14ac:dyDescent="0.2">
      <c r="A35" s="15">
        <v>25</v>
      </c>
      <c r="B35" s="19" t="str">
        <f t="shared" si="0"/>
        <v>303-7508863</v>
      </c>
      <c r="C35" s="19" t="str">
        <f t="shared" si="1"/>
        <v>HARINA DE SOYA AMERICANA</v>
      </c>
      <c r="D35" s="20">
        <f t="shared" si="2"/>
        <v>24000</v>
      </c>
      <c r="E35" s="17">
        <v>24600</v>
      </c>
      <c r="F35" s="21">
        <f t="shared" si="3"/>
        <v>7860262</v>
      </c>
    </row>
    <row r="36" spans="1:6" x14ac:dyDescent="0.2">
      <c r="A36" s="15">
        <v>26</v>
      </c>
      <c r="B36" s="19" t="str">
        <f t="shared" si="0"/>
        <v>303-7508863</v>
      </c>
      <c r="C36" s="19" t="str">
        <f t="shared" si="1"/>
        <v>HARINA DE SOYA AMERICANA</v>
      </c>
      <c r="D36" s="20">
        <f t="shared" si="2"/>
        <v>24000</v>
      </c>
      <c r="E36" s="17">
        <v>25370</v>
      </c>
      <c r="F36" s="21">
        <f t="shared" si="3"/>
        <v>7834892</v>
      </c>
    </row>
    <row r="37" spans="1:6" x14ac:dyDescent="0.2">
      <c r="A37" s="15">
        <v>27</v>
      </c>
      <c r="B37" s="19" t="str">
        <f t="shared" si="0"/>
        <v>303-7508863</v>
      </c>
      <c r="C37" s="19" t="str">
        <f t="shared" si="1"/>
        <v>HARINA DE SOYA AMERICANA</v>
      </c>
      <c r="D37" s="20">
        <f t="shared" si="2"/>
        <v>24000</v>
      </c>
      <c r="E37" s="17">
        <v>26020</v>
      </c>
      <c r="F37" s="21">
        <f t="shared" si="3"/>
        <v>7808872</v>
      </c>
    </row>
    <row r="38" spans="1:6" x14ac:dyDescent="0.2">
      <c r="A38" s="15">
        <v>28</v>
      </c>
      <c r="B38" s="19" t="str">
        <f t="shared" si="0"/>
        <v>303-7508863</v>
      </c>
      <c r="C38" s="19" t="str">
        <f t="shared" si="1"/>
        <v>HARINA DE SOYA AMERICANA</v>
      </c>
      <c r="D38" s="20">
        <f t="shared" si="2"/>
        <v>24000</v>
      </c>
      <c r="E38" s="17">
        <v>23590</v>
      </c>
      <c r="F38" s="21">
        <f t="shared" si="3"/>
        <v>7785282</v>
      </c>
    </row>
    <row r="39" spans="1:6" x14ac:dyDescent="0.2">
      <c r="A39" s="15">
        <v>29</v>
      </c>
      <c r="B39" s="19" t="str">
        <f t="shared" si="0"/>
        <v>303-7508863</v>
      </c>
      <c r="C39" s="19" t="str">
        <f t="shared" si="1"/>
        <v>HARINA DE SOYA AMERICANA</v>
      </c>
      <c r="D39" s="20">
        <f t="shared" si="2"/>
        <v>24000</v>
      </c>
      <c r="E39" s="17">
        <v>28780</v>
      </c>
      <c r="F39" s="21">
        <f t="shared" si="3"/>
        <v>7756502</v>
      </c>
    </row>
    <row r="40" spans="1:6" x14ac:dyDescent="0.2">
      <c r="A40" s="15">
        <v>30</v>
      </c>
      <c r="B40" s="19" t="str">
        <f t="shared" si="0"/>
        <v>303-7508863</v>
      </c>
      <c r="C40" s="19" t="str">
        <f t="shared" si="1"/>
        <v>HARINA DE SOYA AMERICANA</v>
      </c>
      <c r="D40" s="20">
        <f t="shared" si="2"/>
        <v>24000</v>
      </c>
      <c r="E40" s="17">
        <v>26550</v>
      </c>
      <c r="F40" s="21">
        <f t="shared" si="3"/>
        <v>7729952</v>
      </c>
    </row>
    <row r="41" spans="1:6" x14ac:dyDescent="0.2">
      <c r="A41" s="15">
        <v>31</v>
      </c>
      <c r="B41" s="19" t="str">
        <f t="shared" si="0"/>
        <v>303-7508863</v>
      </c>
      <c r="C41" s="19" t="str">
        <f t="shared" si="1"/>
        <v>HARINA DE SOYA AMERICANA</v>
      </c>
      <c r="D41" s="20">
        <f t="shared" si="2"/>
        <v>24000</v>
      </c>
      <c r="E41" s="17">
        <v>29770</v>
      </c>
      <c r="F41" s="21">
        <f t="shared" si="3"/>
        <v>7700182</v>
      </c>
    </row>
    <row r="42" spans="1:6" x14ac:dyDescent="0.2">
      <c r="A42" s="15">
        <v>32</v>
      </c>
      <c r="B42" s="19" t="str">
        <f t="shared" si="0"/>
        <v>303-7508863</v>
      </c>
      <c r="C42" s="19" t="str">
        <f t="shared" si="1"/>
        <v>HARINA DE SOYA AMERICANA</v>
      </c>
      <c r="D42" s="20">
        <f t="shared" si="2"/>
        <v>24000</v>
      </c>
      <c r="E42" s="17">
        <v>24440</v>
      </c>
      <c r="F42" s="21">
        <f t="shared" si="3"/>
        <v>7675742</v>
      </c>
    </row>
    <row r="43" spans="1:6" x14ac:dyDescent="0.2">
      <c r="A43" s="15">
        <v>33</v>
      </c>
      <c r="B43" s="19" t="str">
        <f t="shared" si="0"/>
        <v>303-7508863</v>
      </c>
      <c r="C43" s="19" t="str">
        <f t="shared" si="1"/>
        <v>HARINA DE SOYA AMERICANA</v>
      </c>
      <c r="D43" s="20">
        <f t="shared" si="2"/>
        <v>24000</v>
      </c>
      <c r="E43" s="17">
        <v>24400</v>
      </c>
      <c r="F43" s="21">
        <f t="shared" si="3"/>
        <v>7651342</v>
      </c>
    </row>
    <row r="44" spans="1:6" x14ac:dyDescent="0.2">
      <c r="A44" s="15">
        <v>34</v>
      </c>
      <c r="B44" s="19" t="str">
        <f t="shared" si="0"/>
        <v>303-7508863</v>
      </c>
      <c r="C44" s="19" t="str">
        <f t="shared" si="1"/>
        <v>HARINA DE SOYA AMERICANA</v>
      </c>
      <c r="D44" s="20">
        <f t="shared" si="2"/>
        <v>24000</v>
      </c>
      <c r="E44" s="17">
        <v>26690</v>
      </c>
      <c r="F44" s="21">
        <f t="shared" si="3"/>
        <v>7624652</v>
      </c>
    </row>
    <row r="45" spans="1:6" x14ac:dyDescent="0.2">
      <c r="A45" s="15">
        <v>35</v>
      </c>
      <c r="B45" s="19" t="str">
        <f t="shared" si="0"/>
        <v>303-7508863</v>
      </c>
      <c r="C45" s="19" t="str">
        <f t="shared" si="1"/>
        <v>HARINA DE SOYA AMERICANA</v>
      </c>
      <c r="D45" s="20">
        <f t="shared" si="2"/>
        <v>24000</v>
      </c>
      <c r="E45" s="17">
        <v>28440</v>
      </c>
      <c r="F45" s="21">
        <f t="shared" si="3"/>
        <v>7596212</v>
      </c>
    </row>
    <row r="46" spans="1:6" x14ac:dyDescent="0.2">
      <c r="A46" s="15">
        <v>36</v>
      </c>
      <c r="B46" s="19" t="str">
        <f t="shared" si="0"/>
        <v>303-7508863</v>
      </c>
      <c r="C46" s="19" t="str">
        <f t="shared" si="1"/>
        <v>HARINA DE SOYA AMERICANA</v>
      </c>
      <c r="D46" s="20">
        <f t="shared" si="2"/>
        <v>24000</v>
      </c>
      <c r="E46" s="17">
        <v>24090</v>
      </c>
      <c r="F46" s="21">
        <f t="shared" si="3"/>
        <v>7572122</v>
      </c>
    </row>
    <row r="47" spans="1:6" x14ac:dyDescent="0.2">
      <c r="A47" s="15">
        <v>37</v>
      </c>
      <c r="B47" s="19" t="str">
        <f t="shared" si="0"/>
        <v>303-7508863</v>
      </c>
      <c r="C47" s="19" t="str">
        <f t="shared" si="1"/>
        <v>HARINA DE SOYA AMERICANA</v>
      </c>
      <c r="D47" s="20">
        <f t="shared" si="2"/>
        <v>24000</v>
      </c>
      <c r="E47" s="17">
        <v>24440</v>
      </c>
      <c r="F47" s="21">
        <f t="shared" si="3"/>
        <v>7547682</v>
      </c>
    </row>
    <row r="48" spans="1:6" x14ac:dyDescent="0.2">
      <c r="A48" s="15">
        <v>38</v>
      </c>
      <c r="B48" s="19" t="str">
        <f t="shared" si="0"/>
        <v>303-7508863</v>
      </c>
      <c r="C48" s="19" t="str">
        <f t="shared" si="1"/>
        <v>HARINA DE SOYA AMERICANA</v>
      </c>
      <c r="D48" s="20">
        <f t="shared" si="2"/>
        <v>24000</v>
      </c>
      <c r="E48" s="17">
        <v>27520</v>
      </c>
      <c r="F48" s="21">
        <f t="shared" si="3"/>
        <v>7520162</v>
      </c>
    </row>
    <row r="49" spans="1:6" x14ac:dyDescent="0.2">
      <c r="A49" s="15">
        <v>39</v>
      </c>
      <c r="B49" s="19" t="str">
        <f t="shared" si="0"/>
        <v>303-7508863</v>
      </c>
      <c r="C49" s="19" t="str">
        <f t="shared" si="1"/>
        <v>HARINA DE SOYA AMERICANA</v>
      </c>
      <c r="D49" s="20">
        <f t="shared" si="2"/>
        <v>24000</v>
      </c>
      <c r="E49" s="17">
        <v>26740</v>
      </c>
      <c r="F49" s="21">
        <f t="shared" si="3"/>
        <v>7493422</v>
      </c>
    </row>
    <row r="50" spans="1:6" x14ac:dyDescent="0.2">
      <c r="A50" s="15">
        <v>40</v>
      </c>
      <c r="B50" s="19" t="str">
        <f t="shared" si="0"/>
        <v>303-7508863</v>
      </c>
      <c r="C50" s="19" t="str">
        <f t="shared" si="1"/>
        <v>HARINA DE SOYA AMERICANA</v>
      </c>
      <c r="D50" s="20">
        <f t="shared" si="2"/>
        <v>24000</v>
      </c>
      <c r="E50" s="17">
        <v>24130</v>
      </c>
      <c r="F50" s="21">
        <f t="shared" si="3"/>
        <v>7469292</v>
      </c>
    </row>
    <row r="51" spans="1:6" x14ac:dyDescent="0.2">
      <c r="A51" s="15">
        <v>41</v>
      </c>
      <c r="B51" s="19" t="str">
        <f t="shared" si="0"/>
        <v>303-7508863</v>
      </c>
      <c r="C51" s="19" t="str">
        <f t="shared" si="1"/>
        <v>HARINA DE SOYA AMERICANA</v>
      </c>
      <c r="D51" s="20">
        <f t="shared" si="2"/>
        <v>24000</v>
      </c>
      <c r="E51" s="17">
        <v>23760</v>
      </c>
      <c r="F51" s="21">
        <f t="shared" si="3"/>
        <v>7445532</v>
      </c>
    </row>
    <row r="52" spans="1:6" x14ac:dyDescent="0.2">
      <c r="A52" s="15">
        <v>42</v>
      </c>
      <c r="B52" s="19" t="str">
        <f t="shared" si="0"/>
        <v>303-7508863</v>
      </c>
      <c r="C52" s="19" t="str">
        <f t="shared" si="1"/>
        <v>HARINA DE SOYA AMERICANA</v>
      </c>
      <c r="D52" s="20">
        <f t="shared" si="2"/>
        <v>24000</v>
      </c>
      <c r="E52" s="17">
        <v>25710</v>
      </c>
      <c r="F52" s="21">
        <f t="shared" si="3"/>
        <v>7419822</v>
      </c>
    </row>
    <row r="53" spans="1:6" x14ac:dyDescent="0.2">
      <c r="A53" s="15">
        <v>43</v>
      </c>
      <c r="B53" s="19" t="str">
        <f t="shared" si="0"/>
        <v>303-7508863</v>
      </c>
      <c r="C53" s="19" t="str">
        <f t="shared" si="1"/>
        <v>HARINA DE SOYA AMERICANA</v>
      </c>
      <c r="D53" s="20">
        <f t="shared" si="2"/>
        <v>24000</v>
      </c>
      <c r="E53" s="17">
        <v>29480</v>
      </c>
      <c r="F53" s="21">
        <f t="shared" si="3"/>
        <v>7390342</v>
      </c>
    </row>
    <row r="54" spans="1:6" x14ac:dyDescent="0.2">
      <c r="A54" s="15">
        <v>44</v>
      </c>
      <c r="B54" s="19" t="str">
        <f t="shared" si="0"/>
        <v>303-7508863</v>
      </c>
      <c r="C54" s="19" t="str">
        <f t="shared" si="1"/>
        <v>HARINA DE SOYA AMERICANA</v>
      </c>
      <c r="D54" s="20">
        <f t="shared" si="2"/>
        <v>24000</v>
      </c>
      <c r="E54" s="17">
        <v>25470</v>
      </c>
      <c r="F54" s="21">
        <f t="shared" si="3"/>
        <v>7364872</v>
      </c>
    </row>
    <row r="55" spans="1:6" x14ac:dyDescent="0.2">
      <c r="A55" s="15">
        <v>45</v>
      </c>
      <c r="B55" s="19" t="str">
        <f t="shared" si="0"/>
        <v>303-7508863</v>
      </c>
      <c r="C55" s="19" t="str">
        <f t="shared" si="1"/>
        <v>HARINA DE SOYA AMERICANA</v>
      </c>
      <c r="D55" s="20">
        <f t="shared" si="2"/>
        <v>24000</v>
      </c>
      <c r="E55" s="17">
        <v>25640</v>
      </c>
      <c r="F55" s="21">
        <f t="shared" si="3"/>
        <v>7339232</v>
      </c>
    </row>
    <row r="56" spans="1:6" x14ac:dyDescent="0.2">
      <c r="A56" s="15">
        <v>46</v>
      </c>
      <c r="B56" s="19" t="str">
        <f t="shared" si="0"/>
        <v>303-7508863</v>
      </c>
      <c r="C56" s="19" t="str">
        <f t="shared" si="1"/>
        <v>HARINA DE SOYA AMERICANA</v>
      </c>
      <c r="D56" s="20">
        <f t="shared" si="2"/>
        <v>24000</v>
      </c>
      <c r="E56" s="17">
        <v>27430</v>
      </c>
      <c r="F56" s="21">
        <f t="shared" si="3"/>
        <v>7311802</v>
      </c>
    </row>
    <row r="57" spans="1:6" x14ac:dyDescent="0.2">
      <c r="A57" s="15">
        <v>47</v>
      </c>
      <c r="B57" s="19" t="str">
        <f t="shared" si="0"/>
        <v>303-7508863</v>
      </c>
      <c r="C57" s="19" t="str">
        <f t="shared" si="1"/>
        <v>HARINA DE SOYA AMERICANA</v>
      </c>
      <c r="D57" s="20">
        <f t="shared" si="2"/>
        <v>24000</v>
      </c>
      <c r="E57" s="17">
        <v>25650</v>
      </c>
      <c r="F57" s="21">
        <f t="shared" si="3"/>
        <v>7286152</v>
      </c>
    </row>
    <row r="58" spans="1:6" x14ac:dyDescent="0.2">
      <c r="A58" s="15">
        <v>48</v>
      </c>
      <c r="B58" s="19" t="str">
        <f t="shared" si="0"/>
        <v>303-7508863</v>
      </c>
      <c r="C58" s="19" t="str">
        <f t="shared" si="1"/>
        <v>HARINA DE SOYA AMERICANA</v>
      </c>
      <c r="D58" s="20">
        <f t="shared" si="2"/>
        <v>24000</v>
      </c>
      <c r="E58" s="17">
        <v>27490</v>
      </c>
      <c r="F58" s="21">
        <f t="shared" si="3"/>
        <v>7258662</v>
      </c>
    </row>
    <row r="59" spans="1:6" x14ac:dyDescent="0.2">
      <c r="A59" s="15">
        <v>49</v>
      </c>
      <c r="B59" s="19" t="str">
        <f t="shared" si="0"/>
        <v>303-7508863</v>
      </c>
      <c r="C59" s="19" t="str">
        <f t="shared" si="1"/>
        <v>HARINA DE SOYA AMERICANA</v>
      </c>
      <c r="D59" s="20">
        <f t="shared" si="2"/>
        <v>24000</v>
      </c>
      <c r="E59" s="17">
        <v>23860</v>
      </c>
      <c r="F59" s="21">
        <f t="shared" si="3"/>
        <v>7234802</v>
      </c>
    </row>
    <row r="60" spans="1:6" x14ac:dyDescent="0.2">
      <c r="A60" s="15">
        <v>50</v>
      </c>
      <c r="B60" s="19" t="str">
        <f t="shared" si="0"/>
        <v>303-7508863</v>
      </c>
      <c r="C60" s="19" t="str">
        <f t="shared" si="1"/>
        <v>HARINA DE SOYA AMERICANA</v>
      </c>
      <c r="D60" s="20">
        <f t="shared" si="2"/>
        <v>24000</v>
      </c>
      <c r="E60" s="17">
        <v>24240</v>
      </c>
      <c r="F60" s="21">
        <f t="shared" si="3"/>
        <v>7210562</v>
      </c>
    </row>
    <row r="61" spans="1:6" x14ac:dyDescent="0.2">
      <c r="A61" s="15">
        <v>51</v>
      </c>
      <c r="B61" s="19" t="str">
        <f t="shared" si="0"/>
        <v>303-7508863</v>
      </c>
      <c r="C61" s="19" t="str">
        <f t="shared" si="1"/>
        <v>HARINA DE SOYA AMERICANA</v>
      </c>
      <c r="D61" s="20">
        <f t="shared" si="2"/>
        <v>24000</v>
      </c>
      <c r="E61" s="17">
        <v>26910</v>
      </c>
      <c r="F61" s="21">
        <f t="shared" si="3"/>
        <v>7183652</v>
      </c>
    </row>
    <row r="62" spans="1:6" x14ac:dyDescent="0.2">
      <c r="A62" s="15">
        <v>52</v>
      </c>
      <c r="B62" s="19" t="str">
        <f t="shared" si="0"/>
        <v>303-7508863</v>
      </c>
      <c r="C62" s="19" t="str">
        <f t="shared" si="1"/>
        <v>HARINA DE SOYA AMERICANA</v>
      </c>
      <c r="D62" s="20">
        <f t="shared" si="2"/>
        <v>24000</v>
      </c>
      <c r="E62" s="17">
        <v>26220</v>
      </c>
      <c r="F62" s="21">
        <f t="shared" si="3"/>
        <v>7157432</v>
      </c>
    </row>
    <row r="63" spans="1:6" x14ac:dyDescent="0.2">
      <c r="A63" s="15">
        <v>53</v>
      </c>
      <c r="B63" s="19" t="str">
        <f t="shared" si="0"/>
        <v>303-7508863</v>
      </c>
      <c r="C63" s="19" t="str">
        <f t="shared" si="1"/>
        <v>HARINA DE SOYA AMERICANA</v>
      </c>
      <c r="D63" s="20">
        <f t="shared" si="2"/>
        <v>24000</v>
      </c>
      <c r="E63" s="17">
        <v>27670</v>
      </c>
      <c r="F63" s="21">
        <f t="shared" si="3"/>
        <v>7129762</v>
      </c>
    </row>
    <row r="64" spans="1:6" x14ac:dyDescent="0.2">
      <c r="A64" s="15">
        <v>54</v>
      </c>
      <c r="B64" s="19" t="str">
        <f t="shared" si="0"/>
        <v>303-7508863</v>
      </c>
      <c r="C64" s="19" t="str">
        <f t="shared" si="1"/>
        <v>HARINA DE SOYA AMERICANA</v>
      </c>
      <c r="D64" s="20">
        <f t="shared" si="2"/>
        <v>24000</v>
      </c>
      <c r="E64" s="17">
        <v>25290</v>
      </c>
      <c r="F64" s="21">
        <f t="shared" si="3"/>
        <v>7104472</v>
      </c>
    </row>
    <row r="65" spans="1:6" x14ac:dyDescent="0.2">
      <c r="A65" s="15">
        <v>55</v>
      </c>
      <c r="B65" s="19" t="str">
        <f t="shared" si="0"/>
        <v>303-7508863</v>
      </c>
      <c r="C65" s="19" t="str">
        <f t="shared" si="1"/>
        <v>HARINA DE SOYA AMERICANA</v>
      </c>
      <c r="D65" s="20">
        <f t="shared" si="2"/>
        <v>24000</v>
      </c>
      <c r="E65" s="17">
        <v>27860</v>
      </c>
      <c r="F65" s="21">
        <f t="shared" si="3"/>
        <v>7076612</v>
      </c>
    </row>
    <row r="66" spans="1:6" x14ac:dyDescent="0.2">
      <c r="A66" s="15">
        <v>56</v>
      </c>
      <c r="B66" s="19" t="str">
        <f t="shared" si="0"/>
        <v>303-7508863</v>
      </c>
      <c r="C66" s="19" t="str">
        <f t="shared" si="1"/>
        <v>HARINA DE SOYA AMERICANA</v>
      </c>
      <c r="D66" s="20">
        <f t="shared" si="2"/>
        <v>24000</v>
      </c>
      <c r="E66" s="17">
        <v>24010</v>
      </c>
      <c r="F66" s="21">
        <f t="shared" si="3"/>
        <v>7052602</v>
      </c>
    </row>
    <row r="67" spans="1:6" x14ac:dyDescent="0.2">
      <c r="A67" s="15">
        <v>57</v>
      </c>
      <c r="B67" s="19" t="str">
        <f t="shared" si="0"/>
        <v>303-7508863</v>
      </c>
      <c r="C67" s="19" t="str">
        <f t="shared" si="1"/>
        <v>HARINA DE SOYA AMERICANA</v>
      </c>
      <c r="D67" s="20">
        <f t="shared" si="2"/>
        <v>24000</v>
      </c>
      <c r="E67" s="17">
        <v>26470</v>
      </c>
      <c r="F67" s="21">
        <f t="shared" si="3"/>
        <v>7026132</v>
      </c>
    </row>
    <row r="68" spans="1:6" x14ac:dyDescent="0.2">
      <c r="A68" s="15">
        <v>58</v>
      </c>
      <c r="B68" s="19" t="str">
        <f t="shared" si="0"/>
        <v>303-7508863</v>
      </c>
      <c r="C68" s="19" t="str">
        <f t="shared" si="1"/>
        <v>HARINA DE SOYA AMERICANA</v>
      </c>
      <c r="D68" s="20">
        <f t="shared" si="2"/>
        <v>24000</v>
      </c>
      <c r="E68" s="17">
        <v>24580</v>
      </c>
      <c r="F68" s="21">
        <f t="shared" si="3"/>
        <v>7001552</v>
      </c>
    </row>
    <row r="69" spans="1:6" x14ac:dyDescent="0.2">
      <c r="A69" s="15">
        <v>59</v>
      </c>
      <c r="B69" s="19" t="str">
        <f t="shared" si="0"/>
        <v>303-7508863</v>
      </c>
      <c r="C69" s="19" t="str">
        <f t="shared" si="1"/>
        <v>HARINA DE SOYA AMERICANA</v>
      </c>
      <c r="D69" s="20">
        <f t="shared" si="2"/>
        <v>24000</v>
      </c>
      <c r="E69" s="28">
        <v>25660</v>
      </c>
      <c r="F69" s="21">
        <f t="shared" si="3"/>
        <v>6975892</v>
      </c>
    </row>
    <row r="70" spans="1:6" x14ac:dyDescent="0.2">
      <c r="A70" s="15">
        <v>60</v>
      </c>
      <c r="B70" s="19" t="str">
        <f t="shared" si="0"/>
        <v>303-7508863</v>
      </c>
      <c r="C70" s="19" t="str">
        <f t="shared" si="1"/>
        <v>HARINA DE SOYA AMERICANA</v>
      </c>
      <c r="D70" s="20">
        <f t="shared" si="2"/>
        <v>24000</v>
      </c>
      <c r="E70" s="17">
        <v>25370</v>
      </c>
      <c r="F70" s="21">
        <f t="shared" si="3"/>
        <v>6950522</v>
      </c>
    </row>
    <row r="71" spans="1:6" x14ac:dyDescent="0.2">
      <c r="A71" s="15">
        <v>61</v>
      </c>
      <c r="B71" s="19" t="str">
        <f t="shared" si="0"/>
        <v>303-7508863</v>
      </c>
      <c r="C71" s="19" t="str">
        <f t="shared" si="1"/>
        <v>HARINA DE SOYA AMERICANA</v>
      </c>
      <c r="D71" s="20">
        <f t="shared" si="2"/>
        <v>24000</v>
      </c>
      <c r="E71" s="17">
        <v>25730</v>
      </c>
      <c r="F71" s="21">
        <f t="shared" si="3"/>
        <v>6924792</v>
      </c>
    </row>
    <row r="72" spans="1:6" x14ac:dyDescent="0.2">
      <c r="A72" s="15">
        <v>62</v>
      </c>
      <c r="B72" s="19" t="str">
        <f t="shared" si="0"/>
        <v>303-7508863</v>
      </c>
      <c r="C72" s="19" t="str">
        <f t="shared" si="1"/>
        <v>HARINA DE SOYA AMERICANA</v>
      </c>
      <c r="D72" s="20">
        <f t="shared" si="2"/>
        <v>24000</v>
      </c>
      <c r="E72" s="17">
        <v>23350</v>
      </c>
      <c r="F72" s="21">
        <f t="shared" si="3"/>
        <v>6901442</v>
      </c>
    </row>
    <row r="73" spans="1:6" x14ac:dyDescent="0.2">
      <c r="A73" s="15">
        <v>63</v>
      </c>
      <c r="B73" s="19" t="str">
        <f t="shared" si="0"/>
        <v>303-7508863</v>
      </c>
      <c r="C73" s="19" t="str">
        <f t="shared" si="1"/>
        <v>HARINA DE SOYA AMERICANA</v>
      </c>
      <c r="D73" s="20">
        <f t="shared" si="2"/>
        <v>24000</v>
      </c>
      <c r="E73" s="17">
        <v>27370</v>
      </c>
      <c r="F73" s="21">
        <f t="shared" si="3"/>
        <v>6874072</v>
      </c>
    </row>
    <row r="74" spans="1:6" x14ac:dyDescent="0.2">
      <c r="A74" s="15">
        <v>64</v>
      </c>
      <c r="B74" s="19" t="str">
        <f t="shared" si="0"/>
        <v>303-7508863</v>
      </c>
      <c r="C74" s="19" t="str">
        <f t="shared" si="1"/>
        <v>HARINA DE SOYA AMERICANA</v>
      </c>
      <c r="D74" s="20">
        <f t="shared" si="2"/>
        <v>24000</v>
      </c>
      <c r="E74" s="17">
        <v>25840</v>
      </c>
      <c r="F74" s="21">
        <f t="shared" si="3"/>
        <v>6848232</v>
      </c>
    </row>
    <row r="75" spans="1:6" x14ac:dyDescent="0.2">
      <c r="A75" s="15">
        <v>65</v>
      </c>
      <c r="B75" s="19" t="str">
        <f t="shared" ref="B75:B138" si="4">$I$4</f>
        <v>303-7508863</v>
      </c>
      <c r="C75" s="19" t="str">
        <f t="shared" ref="C75:C138" si="5">$I$6</f>
        <v>HARINA DE SOYA AMERICANA</v>
      </c>
      <c r="D75" s="20">
        <f t="shared" ref="D75:D138" si="6">$I$8</f>
        <v>24000</v>
      </c>
      <c r="E75" s="17">
        <v>28620</v>
      </c>
      <c r="F75" s="21">
        <f t="shared" si="3"/>
        <v>6819612</v>
      </c>
    </row>
    <row r="76" spans="1:6" x14ac:dyDescent="0.2">
      <c r="A76" s="15">
        <v>66</v>
      </c>
      <c r="B76" s="19" t="str">
        <f t="shared" si="4"/>
        <v>303-7508863</v>
      </c>
      <c r="C76" s="19" t="str">
        <f t="shared" si="5"/>
        <v>HARINA DE SOYA AMERICANA</v>
      </c>
      <c r="D76" s="20">
        <f t="shared" si="6"/>
        <v>24000</v>
      </c>
      <c r="E76" s="17">
        <v>27790</v>
      </c>
      <c r="F76" s="21">
        <f t="shared" si="3"/>
        <v>6791822</v>
      </c>
    </row>
    <row r="77" spans="1:6" x14ac:dyDescent="0.2">
      <c r="A77" s="15">
        <v>67</v>
      </c>
      <c r="B77" s="19" t="str">
        <f t="shared" si="4"/>
        <v>303-7508863</v>
      </c>
      <c r="C77" s="19" t="str">
        <f t="shared" si="5"/>
        <v>HARINA DE SOYA AMERICANA</v>
      </c>
      <c r="D77" s="20">
        <f t="shared" si="6"/>
        <v>24000</v>
      </c>
      <c r="E77" s="17">
        <v>24690</v>
      </c>
      <c r="F77" s="21">
        <f t="shared" ref="F77:F140" si="7">(F76-E77)</f>
        <v>6767132</v>
      </c>
    </row>
    <row r="78" spans="1:6" x14ac:dyDescent="0.2">
      <c r="A78" s="15">
        <v>68</v>
      </c>
      <c r="B78" s="19" t="str">
        <f t="shared" si="4"/>
        <v>303-7508863</v>
      </c>
      <c r="C78" s="19" t="str">
        <f t="shared" si="5"/>
        <v>HARINA DE SOYA AMERICANA</v>
      </c>
      <c r="D78" s="20">
        <f t="shared" si="6"/>
        <v>24000</v>
      </c>
      <c r="E78" s="17">
        <v>29230</v>
      </c>
      <c r="F78" s="21">
        <f t="shared" si="7"/>
        <v>6737902</v>
      </c>
    </row>
    <row r="79" spans="1:6" x14ac:dyDescent="0.2">
      <c r="A79" s="15">
        <v>69</v>
      </c>
      <c r="B79" s="19" t="str">
        <f t="shared" si="4"/>
        <v>303-7508863</v>
      </c>
      <c r="C79" s="19" t="str">
        <f t="shared" si="5"/>
        <v>HARINA DE SOYA AMERICANA</v>
      </c>
      <c r="D79" s="20">
        <f t="shared" si="6"/>
        <v>24000</v>
      </c>
      <c r="E79" s="17">
        <v>25360</v>
      </c>
      <c r="F79" s="21">
        <f t="shared" si="7"/>
        <v>6712542</v>
      </c>
    </row>
    <row r="80" spans="1:6" x14ac:dyDescent="0.2">
      <c r="A80" s="15">
        <v>70</v>
      </c>
      <c r="B80" s="19" t="str">
        <f t="shared" si="4"/>
        <v>303-7508863</v>
      </c>
      <c r="C80" s="19" t="str">
        <f t="shared" si="5"/>
        <v>HARINA DE SOYA AMERICANA</v>
      </c>
      <c r="D80" s="20">
        <f t="shared" si="6"/>
        <v>24000</v>
      </c>
      <c r="E80" s="17">
        <v>24190</v>
      </c>
      <c r="F80" s="21">
        <f t="shared" si="7"/>
        <v>6688352</v>
      </c>
    </row>
    <row r="81" spans="1:6" x14ac:dyDescent="0.2">
      <c r="A81" s="15">
        <v>71</v>
      </c>
      <c r="B81" s="19" t="str">
        <f t="shared" si="4"/>
        <v>303-7508863</v>
      </c>
      <c r="C81" s="19" t="str">
        <f t="shared" si="5"/>
        <v>HARINA DE SOYA AMERICANA</v>
      </c>
      <c r="D81" s="20">
        <f t="shared" si="6"/>
        <v>24000</v>
      </c>
      <c r="E81" s="17">
        <v>28570</v>
      </c>
      <c r="F81" s="21">
        <f t="shared" si="7"/>
        <v>6659782</v>
      </c>
    </row>
    <row r="82" spans="1:6" x14ac:dyDescent="0.2">
      <c r="A82" s="15">
        <v>72</v>
      </c>
      <c r="B82" s="19" t="str">
        <f t="shared" si="4"/>
        <v>303-7508863</v>
      </c>
      <c r="C82" s="19" t="str">
        <f t="shared" si="5"/>
        <v>HARINA DE SOYA AMERICANA</v>
      </c>
      <c r="D82" s="20">
        <f t="shared" si="6"/>
        <v>24000</v>
      </c>
      <c r="E82" s="17">
        <v>25570</v>
      </c>
      <c r="F82" s="21">
        <f t="shared" si="7"/>
        <v>6634212</v>
      </c>
    </row>
    <row r="83" spans="1:6" x14ac:dyDescent="0.2">
      <c r="A83" s="15">
        <v>73</v>
      </c>
      <c r="B83" s="19" t="str">
        <f t="shared" si="4"/>
        <v>303-7508863</v>
      </c>
      <c r="C83" s="19" t="str">
        <f t="shared" si="5"/>
        <v>HARINA DE SOYA AMERICANA</v>
      </c>
      <c r="D83" s="20">
        <f t="shared" si="6"/>
        <v>24000</v>
      </c>
      <c r="E83" s="17">
        <v>24940</v>
      </c>
      <c r="F83" s="21">
        <f t="shared" si="7"/>
        <v>6609272</v>
      </c>
    </row>
    <row r="84" spans="1:6" x14ac:dyDescent="0.2">
      <c r="A84" s="15">
        <v>74</v>
      </c>
      <c r="B84" s="19" t="str">
        <f t="shared" si="4"/>
        <v>303-7508863</v>
      </c>
      <c r="C84" s="19" t="str">
        <f t="shared" si="5"/>
        <v>HARINA DE SOYA AMERICANA</v>
      </c>
      <c r="D84" s="20">
        <f t="shared" si="6"/>
        <v>24000</v>
      </c>
      <c r="E84" s="17">
        <v>27340</v>
      </c>
      <c r="F84" s="21">
        <f t="shared" si="7"/>
        <v>6581932</v>
      </c>
    </row>
    <row r="85" spans="1:6" x14ac:dyDescent="0.2">
      <c r="A85" s="15">
        <v>75</v>
      </c>
      <c r="B85" s="19" t="str">
        <f t="shared" si="4"/>
        <v>303-7508863</v>
      </c>
      <c r="C85" s="19" t="str">
        <f t="shared" si="5"/>
        <v>HARINA DE SOYA AMERICANA</v>
      </c>
      <c r="D85" s="20">
        <f t="shared" si="6"/>
        <v>24000</v>
      </c>
      <c r="E85" s="17">
        <v>26510</v>
      </c>
      <c r="F85" s="21">
        <f t="shared" si="7"/>
        <v>6555422</v>
      </c>
    </row>
    <row r="86" spans="1:6" x14ac:dyDescent="0.2">
      <c r="A86" s="15">
        <v>76</v>
      </c>
      <c r="B86" s="19" t="str">
        <f t="shared" si="4"/>
        <v>303-7508863</v>
      </c>
      <c r="C86" s="19" t="str">
        <f t="shared" si="5"/>
        <v>HARINA DE SOYA AMERICANA</v>
      </c>
      <c r="D86" s="20">
        <f t="shared" si="6"/>
        <v>24000</v>
      </c>
      <c r="E86" s="17">
        <v>28090</v>
      </c>
      <c r="F86" s="21">
        <f t="shared" si="7"/>
        <v>6527332</v>
      </c>
    </row>
    <row r="87" spans="1:6" x14ac:dyDescent="0.2">
      <c r="A87" s="15">
        <v>77</v>
      </c>
      <c r="B87" s="19" t="str">
        <f t="shared" si="4"/>
        <v>303-7508863</v>
      </c>
      <c r="C87" s="19" t="str">
        <f t="shared" si="5"/>
        <v>HARINA DE SOYA AMERICANA</v>
      </c>
      <c r="D87" s="20">
        <f t="shared" si="6"/>
        <v>24000</v>
      </c>
      <c r="E87" s="17">
        <v>23570</v>
      </c>
      <c r="F87" s="21">
        <f t="shared" si="7"/>
        <v>6503762</v>
      </c>
    </row>
    <row r="88" spans="1:6" x14ac:dyDescent="0.2">
      <c r="A88" s="15">
        <v>78</v>
      </c>
      <c r="B88" s="19" t="str">
        <f t="shared" si="4"/>
        <v>303-7508863</v>
      </c>
      <c r="C88" s="19" t="str">
        <f t="shared" si="5"/>
        <v>HARINA DE SOYA AMERICANA</v>
      </c>
      <c r="D88" s="20">
        <f t="shared" si="6"/>
        <v>24000</v>
      </c>
      <c r="E88" s="17">
        <v>24250</v>
      </c>
      <c r="F88" s="21">
        <f t="shared" si="7"/>
        <v>6479512</v>
      </c>
    </row>
    <row r="89" spans="1:6" x14ac:dyDescent="0.2">
      <c r="A89" s="15">
        <v>79</v>
      </c>
      <c r="B89" s="19" t="str">
        <f t="shared" si="4"/>
        <v>303-7508863</v>
      </c>
      <c r="C89" s="19" t="str">
        <f t="shared" si="5"/>
        <v>HARINA DE SOYA AMERICANA</v>
      </c>
      <c r="D89" s="20">
        <f t="shared" si="6"/>
        <v>24000</v>
      </c>
      <c r="E89" s="17">
        <v>25180</v>
      </c>
      <c r="F89" s="21">
        <f t="shared" si="7"/>
        <v>6454332</v>
      </c>
    </row>
    <row r="90" spans="1:6" x14ac:dyDescent="0.2">
      <c r="A90" s="15">
        <v>80</v>
      </c>
      <c r="B90" s="19" t="str">
        <f t="shared" si="4"/>
        <v>303-7508863</v>
      </c>
      <c r="C90" s="19" t="str">
        <f t="shared" si="5"/>
        <v>HARINA DE SOYA AMERICANA</v>
      </c>
      <c r="D90" s="20">
        <f t="shared" si="6"/>
        <v>24000</v>
      </c>
      <c r="E90" s="17">
        <v>28060</v>
      </c>
      <c r="F90" s="21">
        <f t="shared" si="7"/>
        <v>6426272</v>
      </c>
    </row>
    <row r="91" spans="1:6" x14ac:dyDescent="0.2">
      <c r="A91" s="15">
        <v>81</v>
      </c>
      <c r="B91" s="19" t="str">
        <f t="shared" si="4"/>
        <v>303-7508863</v>
      </c>
      <c r="C91" s="19" t="str">
        <f t="shared" si="5"/>
        <v>HARINA DE SOYA AMERICANA</v>
      </c>
      <c r="D91" s="20">
        <f t="shared" si="6"/>
        <v>24000</v>
      </c>
      <c r="E91" s="17">
        <v>24600</v>
      </c>
      <c r="F91" s="21">
        <f t="shared" si="7"/>
        <v>6401672</v>
      </c>
    </row>
    <row r="92" spans="1:6" x14ac:dyDescent="0.2">
      <c r="A92" s="15">
        <v>82</v>
      </c>
      <c r="B92" s="19" t="str">
        <f t="shared" si="4"/>
        <v>303-7508863</v>
      </c>
      <c r="C92" s="19" t="str">
        <f t="shared" si="5"/>
        <v>HARINA DE SOYA AMERICANA</v>
      </c>
      <c r="D92" s="20">
        <f t="shared" si="6"/>
        <v>24000</v>
      </c>
      <c r="E92" s="17">
        <v>25080</v>
      </c>
      <c r="F92" s="21">
        <f t="shared" si="7"/>
        <v>6376592</v>
      </c>
    </row>
    <row r="93" spans="1:6" x14ac:dyDescent="0.2">
      <c r="A93" s="15">
        <v>83</v>
      </c>
      <c r="B93" s="19" t="str">
        <f t="shared" si="4"/>
        <v>303-7508863</v>
      </c>
      <c r="C93" s="19" t="str">
        <f t="shared" si="5"/>
        <v>HARINA DE SOYA AMERICANA</v>
      </c>
      <c r="D93" s="20">
        <f t="shared" si="6"/>
        <v>24000</v>
      </c>
      <c r="E93" s="17">
        <v>24470</v>
      </c>
      <c r="F93" s="21">
        <f t="shared" si="7"/>
        <v>6352122</v>
      </c>
    </row>
    <row r="94" spans="1:6" x14ac:dyDescent="0.2">
      <c r="A94" s="15">
        <v>84</v>
      </c>
      <c r="B94" s="19" t="str">
        <f t="shared" si="4"/>
        <v>303-7508863</v>
      </c>
      <c r="C94" s="19" t="str">
        <f t="shared" si="5"/>
        <v>HARINA DE SOYA AMERICANA</v>
      </c>
      <c r="D94" s="20">
        <f t="shared" si="6"/>
        <v>24000</v>
      </c>
      <c r="E94" s="17">
        <v>25180</v>
      </c>
      <c r="F94" s="21">
        <f t="shared" si="7"/>
        <v>6326942</v>
      </c>
    </row>
    <row r="95" spans="1:6" x14ac:dyDescent="0.2">
      <c r="A95" s="15">
        <v>85</v>
      </c>
      <c r="B95" s="19" t="str">
        <f t="shared" si="4"/>
        <v>303-7508863</v>
      </c>
      <c r="C95" s="19" t="str">
        <f t="shared" si="5"/>
        <v>HARINA DE SOYA AMERICANA</v>
      </c>
      <c r="D95" s="20">
        <f t="shared" si="6"/>
        <v>24000</v>
      </c>
      <c r="E95" s="17">
        <v>30810</v>
      </c>
      <c r="F95" s="21">
        <f t="shared" si="7"/>
        <v>6296132</v>
      </c>
    </row>
    <row r="96" spans="1:6" x14ac:dyDescent="0.2">
      <c r="A96" s="15">
        <v>86</v>
      </c>
      <c r="B96" s="19" t="str">
        <f t="shared" si="4"/>
        <v>303-7508863</v>
      </c>
      <c r="C96" s="19" t="str">
        <f t="shared" si="5"/>
        <v>HARINA DE SOYA AMERICANA</v>
      </c>
      <c r="D96" s="20">
        <f t="shared" si="6"/>
        <v>24000</v>
      </c>
      <c r="E96" s="17">
        <v>28050</v>
      </c>
      <c r="F96" s="21">
        <f t="shared" si="7"/>
        <v>6268082</v>
      </c>
    </row>
    <row r="97" spans="1:6" x14ac:dyDescent="0.2">
      <c r="A97" s="15">
        <v>87</v>
      </c>
      <c r="B97" s="19" t="str">
        <f t="shared" si="4"/>
        <v>303-7508863</v>
      </c>
      <c r="C97" s="19" t="str">
        <f t="shared" si="5"/>
        <v>HARINA DE SOYA AMERICANA</v>
      </c>
      <c r="D97" s="20">
        <f t="shared" si="6"/>
        <v>24000</v>
      </c>
      <c r="E97" s="17">
        <v>26110</v>
      </c>
      <c r="F97" s="21">
        <f t="shared" si="7"/>
        <v>6241972</v>
      </c>
    </row>
    <row r="98" spans="1:6" x14ac:dyDescent="0.2">
      <c r="A98" s="15">
        <v>88</v>
      </c>
      <c r="B98" s="19" t="str">
        <f t="shared" si="4"/>
        <v>303-7508863</v>
      </c>
      <c r="C98" s="19" t="str">
        <f t="shared" si="5"/>
        <v>HARINA DE SOYA AMERICANA</v>
      </c>
      <c r="D98" s="20">
        <f t="shared" si="6"/>
        <v>24000</v>
      </c>
      <c r="E98" s="17">
        <v>24660</v>
      </c>
      <c r="F98" s="21">
        <f t="shared" si="7"/>
        <v>6217312</v>
      </c>
    </row>
    <row r="99" spans="1:6" x14ac:dyDescent="0.2">
      <c r="A99" s="15">
        <v>89</v>
      </c>
      <c r="B99" s="19" t="str">
        <f t="shared" si="4"/>
        <v>303-7508863</v>
      </c>
      <c r="C99" s="19" t="str">
        <f t="shared" si="5"/>
        <v>HARINA DE SOYA AMERICANA</v>
      </c>
      <c r="D99" s="20">
        <f t="shared" si="6"/>
        <v>24000</v>
      </c>
      <c r="E99" s="17">
        <v>25720</v>
      </c>
      <c r="F99" s="21">
        <f t="shared" si="7"/>
        <v>6191592</v>
      </c>
    </row>
    <row r="100" spans="1:6" x14ac:dyDescent="0.2">
      <c r="A100" s="15">
        <v>90</v>
      </c>
      <c r="B100" s="19" t="str">
        <f t="shared" si="4"/>
        <v>303-7508863</v>
      </c>
      <c r="C100" s="19" t="str">
        <f t="shared" si="5"/>
        <v>HARINA DE SOYA AMERICANA</v>
      </c>
      <c r="D100" s="20">
        <f t="shared" si="6"/>
        <v>24000</v>
      </c>
      <c r="E100" s="17">
        <v>29590</v>
      </c>
      <c r="F100" s="21">
        <f t="shared" si="7"/>
        <v>6162002</v>
      </c>
    </row>
    <row r="101" spans="1:6" x14ac:dyDescent="0.2">
      <c r="A101" s="15">
        <v>91</v>
      </c>
      <c r="B101" s="19" t="str">
        <f t="shared" si="4"/>
        <v>303-7508863</v>
      </c>
      <c r="C101" s="19" t="str">
        <f t="shared" si="5"/>
        <v>HARINA DE SOYA AMERICANA</v>
      </c>
      <c r="D101" s="20">
        <f t="shared" si="6"/>
        <v>24000</v>
      </c>
      <c r="E101" s="17">
        <v>27270</v>
      </c>
      <c r="F101" s="21">
        <f t="shared" si="7"/>
        <v>6134732</v>
      </c>
    </row>
    <row r="102" spans="1:6" x14ac:dyDescent="0.2">
      <c r="A102" s="15">
        <v>92</v>
      </c>
      <c r="B102" s="19" t="str">
        <f t="shared" si="4"/>
        <v>303-7508863</v>
      </c>
      <c r="C102" s="19" t="str">
        <f t="shared" si="5"/>
        <v>HARINA DE SOYA AMERICANA</v>
      </c>
      <c r="D102" s="20">
        <f t="shared" si="6"/>
        <v>24000</v>
      </c>
      <c r="E102" s="17">
        <v>24530</v>
      </c>
      <c r="F102" s="21">
        <f t="shared" si="7"/>
        <v>6110202</v>
      </c>
    </row>
    <row r="103" spans="1:6" x14ac:dyDescent="0.2">
      <c r="A103" s="15">
        <v>93</v>
      </c>
      <c r="B103" s="19" t="str">
        <f t="shared" si="4"/>
        <v>303-7508863</v>
      </c>
      <c r="C103" s="19" t="str">
        <f t="shared" si="5"/>
        <v>HARINA DE SOYA AMERICANA</v>
      </c>
      <c r="D103" s="20">
        <f t="shared" si="6"/>
        <v>24000</v>
      </c>
      <c r="E103" s="17">
        <v>25830</v>
      </c>
      <c r="F103" s="21">
        <f t="shared" si="7"/>
        <v>6084372</v>
      </c>
    </row>
    <row r="104" spans="1:6" x14ac:dyDescent="0.2">
      <c r="A104" s="15">
        <v>94</v>
      </c>
      <c r="B104" s="19" t="str">
        <f t="shared" si="4"/>
        <v>303-7508863</v>
      </c>
      <c r="C104" s="19" t="str">
        <f t="shared" si="5"/>
        <v>HARINA DE SOYA AMERICANA</v>
      </c>
      <c r="D104" s="20">
        <f t="shared" si="6"/>
        <v>24000</v>
      </c>
      <c r="E104" s="17">
        <v>25030</v>
      </c>
      <c r="F104" s="21">
        <f t="shared" si="7"/>
        <v>6059342</v>
      </c>
    </row>
    <row r="105" spans="1:6" x14ac:dyDescent="0.2">
      <c r="A105" s="15">
        <v>95</v>
      </c>
      <c r="B105" s="19" t="str">
        <f t="shared" si="4"/>
        <v>303-7508863</v>
      </c>
      <c r="C105" s="19" t="str">
        <f t="shared" si="5"/>
        <v>HARINA DE SOYA AMERICANA</v>
      </c>
      <c r="D105" s="20">
        <f t="shared" si="6"/>
        <v>24000</v>
      </c>
      <c r="E105" s="17">
        <v>25790</v>
      </c>
      <c r="F105" s="21">
        <f t="shared" si="7"/>
        <v>6033552</v>
      </c>
    </row>
    <row r="106" spans="1:6" x14ac:dyDescent="0.2">
      <c r="A106" s="15">
        <v>96</v>
      </c>
      <c r="B106" s="19" t="str">
        <f t="shared" si="4"/>
        <v>303-7508863</v>
      </c>
      <c r="C106" s="19" t="str">
        <f t="shared" si="5"/>
        <v>HARINA DE SOYA AMERICANA</v>
      </c>
      <c r="D106" s="20">
        <f t="shared" si="6"/>
        <v>24000</v>
      </c>
      <c r="E106" s="17">
        <v>26940</v>
      </c>
      <c r="F106" s="21">
        <f t="shared" si="7"/>
        <v>6006612</v>
      </c>
    </row>
    <row r="107" spans="1:6" x14ac:dyDescent="0.2">
      <c r="A107" s="15">
        <v>97</v>
      </c>
      <c r="B107" s="19" t="str">
        <f t="shared" si="4"/>
        <v>303-7508863</v>
      </c>
      <c r="C107" s="19" t="str">
        <f t="shared" si="5"/>
        <v>HARINA DE SOYA AMERICANA</v>
      </c>
      <c r="D107" s="20">
        <f t="shared" si="6"/>
        <v>24000</v>
      </c>
      <c r="E107" s="17">
        <v>28200</v>
      </c>
      <c r="F107" s="21">
        <f t="shared" si="7"/>
        <v>5978412</v>
      </c>
    </row>
    <row r="108" spans="1:6" x14ac:dyDescent="0.2">
      <c r="A108" s="15">
        <v>98</v>
      </c>
      <c r="B108" s="19" t="str">
        <f t="shared" si="4"/>
        <v>303-7508863</v>
      </c>
      <c r="C108" s="19" t="str">
        <f t="shared" si="5"/>
        <v>HARINA DE SOYA AMERICANA</v>
      </c>
      <c r="D108" s="20">
        <f t="shared" si="6"/>
        <v>24000</v>
      </c>
      <c r="E108" s="17">
        <v>30280</v>
      </c>
      <c r="F108" s="21">
        <f t="shared" si="7"/>
        <v>5948132</v>
      </c>
    </row>
    <row r="109" spans="1:6" x14ac:dyDescent="0.2">
      <c r="A109" s="15">
        <v>99</v>
      </c>
      <c r="B109" s="19" t="str">
        <f t="shared" si="4"/>
        <v>303-7508863</v>
      </c>
      <c r="C109" s="19" t="str">
        <f t="shared" si="5"/>
        <v>HARINA DE SOYA AMERICANA</v>
      </c>
      <c r="D109" s="20">
        <f t="shared" si="6"/>
        <v>24000</v>
      </c>
      <c r="E109" s="17">
        <v>30240</v>
      </c>
      <c r="F109" s="21">
        <f t="shared" si="7"/>
        <v>5917892</v>
      </c>
    </row>
    <row r="110" spans="1:6" x14ac:dyDescent="0.2">
      <c r="A110" s="15">
        <v>100</v>
      </c>
      <c r="B110" s="19" t="str">
        <f t="shared" si="4"/>
        <v>303-7508863</v>
      </c>
      <c r="C110" s="19" t="str">
        <f t="shared" si="5"/>
        <v>HARINA DE SOYA AMERICANA</v>
      </c>
      <c r="D110" s="20">
        <f t="shared" si="6"/>
        <v>24000</v>
      </c>
      <c r="E110" s="17">
        <v>28930</v>
      </c>
      <c r="F110" s="21">
        <f t="shared" si="7"/>
        <v>5888962</v>
      </c>
    </row>
    <row r="111" spans="1:6" x14ac:dyDescent="0.2">
      <c r="A111" s="15">
        <v>101</v>
      </c>
      <c r="B111" s="19" t="str">
        <f t="shared" si="4"/>
        <v>303-7508863</v>
      </c>
      <c r="C111" s="19" t="str">
        <f t="shared" si="5"/>
        <v>HARINA DE SOYA AMERICANA</v>
      </c>
      <c r="D111" s="20">
        <f t="shared" si="6"/>
        <v>24000</v>
      </c>
      <c r="E111" s="17">
        <v>27530</v>
      </c>
      <c r="F111" s="21">
        <f t="shared" si="7"/>
        <v>5861432</v>
      </c>
    </row>
    <row r="112" spans="1:6" x14ac:dyDescent="0.2">
      <c r="A112" s="15">
        <v>102</v>
      </c>
      <c r="B112" s="19" t="str">
        <f t="shared" si="4"/>
        <v>303-7508863</v>
      </c>
      <c r="C112" s="19" t="str">
        <f t="shared" si="5"/>
        <v>HARINA DE SOYA AMERICANA</v>
      </c>
      <c r="D112" s="20">
        <f t="shared" si="6"/>
        <v>24000</v>
      </c>
      <c r="E112" s="17">
        <v>25480</v>
      </c>
      <c r="F112" s="21">
        <f t="shared" si="7"/>
        <v>5835952</v>
      </c>
    </row>
    <row r="113" spans="1:6" x14ac:dyDescent="0.2">
      <c r="A113" s="15">
        <v>103</v>
      </c>
      <c r="B113" s="19" t="str">
        <f t="shared" si="4"/>
        <v>303-7508863</v>
      </c>
      <c r="C113" s="19" t="str">
        <f t="shared" si="5"/>
        <v>HARINA DE SOYA AMERICANA</v>
      </c>
      <c r="D113" s="20">
        <f t="shared" si="6"/>
        <v>24000</v>
      </c>
      <c r="E113" s="17">
        <v>25890</v>
      </c>
      <c r="F113" s="21">
        <f t="shared" si="7"/>
        <v>5810062</v>
      </c>
    </row>
    <row r="114" spans="1:6" x14ac:dyDescent="0.2">
      <c r="A114" s="15">
        <v>104</v>
      </c>
      <c r="B114" s="19" t="str">
        <f t="shared" si="4"/>
        <v>303-7508863</v>
      </c>
      <c r="C114" s="19" t="str">
        <f t="shared" si="5"/>
        <v>HARINA DE SOYA AMERICANA</v>
      </c>
      <c r="D114" s="20">
        <f t="shared" si="6"/>
        <v>24000</v>
      </c>
      <c r="E114" s="17">
        <v>27600</v>
      </c>
      <c r="F114" s="21">
        <f t="shared" si="7"/>
        <v>5782462</v>
      </c>
    </row>
    <row r="115" spans="1:6" x14ac:dyDescent="0.2">
      <c r="A115" s="15">
        <v>105</v>
      </c>
      <c r="B115" s="19" t="str">
        <f t="shared" si="4"/>
        <v>303-7508863</v>
      </c>
      <c r="C115" s="19" t="str">
        <f t="shared" si="5"/>
        <v>HARINA DE SOYA AMERICANA</v>
      </c>
      <c r="D115" s="20">
        <f t="shared" si="6"/>
        <v>24000</v>
      </c>
      <c r="E115" s="17">
        <v>23740</v>
      </c>
      <c r="F115" s="21">
        <f t="shared" si="7"/>
        <v>5758722</v>
      </c>
    </row>
    <row r="116" spans="1:6" x14ac:dyDescent="0.2">
      <c r="A116" s="15">
        <v>106</v>
      </c>
      <c r="B116" s="19" t="str">
        <f t="shared" si="4"/>
        <v>303-7508863</v>
      </c>
      <c r="C116" s="19" t="str">
        <f t="shared" si="5"/>
        <v>HARINA DE SOYA AMERICANA</v>
      </c>
      <c r="D116" s="20">
        <f t="shared" si="6"/>
        <v>24000</v>
      </c>
      <c r="E116" s="17">
        <v>27780</v>
      </c>
      <c r="F116" s="21">
        <f t="shared" si="7"/>
        <v>5730942</v>
      </c>
    </row>
    <row r="117" spans="1:6" x14ac:dyDescent="0.2">
      <c r="A117" s="15">
        <v>107</v>
      </c>
      <c r="B117" s="19" t="str">
        <f t="shared" si="4"/>
        <v>303-7508863</v>
      </c>
      <c r="C117" s="19" t="str">
        <f t="shared" si="5"/>
        <v>HARINA DE SOYA AMERICANA</v>
      </c>
      <c r="D117" s="20">
        <f t="shared" si="6"/>
        <v>24000</v>
      </c>
      <c r="E117" s="17">
        <v>25370</v>
      </c>
      <c r="F117" s="21">
        <f t="shared" si="7"/>
        <v>5705572</v>
      </c>
    </row>
    <row r="118" spans="1:6" x14ac:dyDescent="0.2">
      <c r="A118" s="15">
        <v>108</v>
      </c>
      <c r="B118" s="19" t="str">
        <f t="shared" si="4"/>
        <v>303-7508863</v>
      </c>
      <c r="C118" s="19" t="str">
        <f t="shared" si="5"/>
        <v>HARINA DE SOYA AMERICANA</v>
      </c>
      <c r="D118" s="20">
        <f t="shared" si="6"/>
        <v>24000</v>
      </c>
      <c r="E118" s="17">
        <v>26720</v>
      </c>
      <c r="F118" s="21">
        <f t="shared" si="7"/>
        <v>5678852</v>
      </c>
    </row>
    <row r="119" spans="1:6" x14ac:dyDescent="0.2">
      <c r="A119" s="15">
        <v>109</v>
      </c>
      <c r="B119" s="19" t="str">
        <f t="shared" si="4"/>
        <v>303-7508863</v>
      </c>
      <c r="C119" s="19" t="str">
        <f t="shared" si="5"/>
        <v>HARINA DE SOYA AMERICANA</v>
      </c>
      <c r="D119" s="20">
        <f t="shared" si="6"/>
        <v>24000</v>
      </c>
      <c r="E119" s="17">
        <v>27620</v>
      </c>
      <c r="F119" s="21">
        <f t="shared" si="7"/>
        <v>5651232</v>
      </c>
    </row>
    <row r="120" spans="1:6" x14ac:dyDescent="0.2">
      <c r="A120" s="15">
        <v>110</v>
      </c>
      <c r="B120" s="19" t="str">
        <f t="shared" si="4"/>
        <v>303-7508863</v>
      </c>
      <c r="C120" s="19" t="str">
        <f t="shared" si="5"/>
        <v>HARINA DE SOYA AMERICANA</v>
      </c>
      <c r="D120" s="20">
        <f t="shared" si="6"/>
        <v>24000</v>
      </c>
      <c r="E120" s="17">
        <v>25930</v>
      </c>
      <c r="F120" s="21">
        <f t="shared" si="7"/>
        <v>5625302</v>
      </c>
    </row>
    <row r="121" spans="1:6" x14ac:dyDescent="0.2">
      <c r="A121" s="15">
        <v>111</v>
      </c>
      <c r="B121" s="19" t="str">
        <f t="shared" si="4"/>
        <v>303-7508863</v>
      </c>
      <c r="C121" s="19" t="str">
        <f t="shared" si="5"/>
        <v>HARINA DE SOYA AMERICANA</v>
      </c>
      <c r="D121" s="20">
        <f t="shared" si="6"/>
        <v>24000</v>
      </c>
      <c r="E121" s="17">
        <v>23630</v>
      </c>
      <c r="F121" s="21">
        <f t="shared" si="7"/>
        <v>5601672</v>
      </c>
    </row>
    <row r="122" spans="1:6" x14ac:dyDescent="0.2">
      <c r="A122" s="15">
        <v>112</v>
      </c>
      <c r="B122" s="19" t="str">
        <f t="shared" si="4"/>
        <v>303-7508863</v>
      </c>
      <c r="C122" s="19" t="str">
        <f t="shared" si="5"/>
        <v>HARINA DE SOYA AMERICANA</v>
      </c>
      <c r="D122" s="20">
        <f t="shared" si="6"/>
        <v>24000</v>
      </c>
      <c r="E122" s="17">
        <v>24270</v>
      </c>
      <c r="F122" s="21">
        <f t="shared" si="7"/>
        <v>5577402</v>
      </c>
    </row>
    <row r="123" spans="1:6" x14ac:dyDescent="0.2">
      <c r="A123" s="15">
        <v>113</v>
      </c>
      <c r="B123" s="19" t="str">
        <f t="shared" si="4"/>
        <v>303-7508863</v>
      </c>
      <c r="C123" s="19" t="str">
        <f t="shared" si="5"/>
        <v>HARINA DE SOYA AMERICANA</v>
      </c>
      <c r="D123" s="20">
        <f t="shared" si="6"/>
        <v>24000</v>
      </c>
      <c r="E123" s="17">
        <v>30760</v>
      </c>
      <c r="F123" s="21">
        <f t="shared" si="7"/>
        <v>5546642</v>
      </c>
    </row>
    <row r="124" spans="1:6" x14ac:dyDescent="0.2">
      <c r="A124" s="15">
        <v>114</v>
      </c>
      <c r="B124" s="19" t="str">
        <f t="shared" si="4"/>
        <v>303-7508863</v>
      </c>
      <c r="C124" s="19" t="str">
        <f t="shared" si="5"/>
        <v>HARINA DE SOYA AMERICANA</v>
      </c>
      <c r="D124" s="20">
        <f t="shared" si="6"/>
        <v>24000</v>
      </c>
      <c r="E124" s="17">
        <v>25470</v>
      </c>
      <c r="F124" s="21">
        <f t="shared" si="7"/>
        <v>5521172</v>
      </c>
    </row>
    <row r="125" spans="1:6" x14ac:dyDescent="0.2">
      <c r="A125" s="15">
        <v>115</v>
      </c>
      <c r="B125" s="19" t="str">
        <f t="shared" si="4"/>
        <v>303-7508863</v>
      </c>
      <c r="C125" s="19" t="str">
        <f t="shared" si="5"/>
        <v>HARINA DE SOYA AMERICANA</v>
      </c>
      <c r="D125" s="20">
        <f t="shared" si="6"/>
        <v>24000</v>
      </c>
      <c r="E125" s="17">
        <v>25790</v>
      </c>
      <c r="F125" s="21">
        <f t="shared" si="7"/>
        <v>5495382</v>
      </c>
    </row>
    <row r="126" spans="1:6" x14ac:dyDescent="0.2">
      <c r="A126" s="15">
        <v>116</v>
      </c>
      <c r="B126" s="19" t="str">
        <f t="shared" si="4"/>
        <v>303-7508863</v>
      </c>
      <c r="C126" s="19" t="str">
        <f t="shared" si="5"/>
        <v>HARINA DE SOYA AMERICANA</v>
      </c>
      <c r="D126" s="20">
        <f t="shared" si="6"/>
        <v>24000</v>
      </c>
      <c r="E126" s="17">
        <v>25360</v>
      </c>
      <c r="F126" s="21">
        <f t="shared" si="7"/>
        <v>5470022</v>
      </c>
    </row>
    <row r="127" spans="1:6" x14ac:dyDescent="0.2">
      <c r="A127" s="15">
        <v>117</v>
      </c>
      <c r="B127" s="19" t="str">
        <f t="shared" si="4"/>
        <v>303-7508863</v>
      </c>
      <c r="C127" s="19" t="str">
        <f t="shared" si="5"/>
        <v>HARINA DE SOYA AMERICANA</v>
      </c>
      <c r="D127" s="20">
        <f t="shared" si="6"/>
        <v>24000</v>
      </c>
      <c r="E127" s="17">
        <v>24610</v>
      </c>
      <c r="F127" s="21">
        <f t="shared" si="7"/>
        <v>5445412</v>
      </c>
    </row>
    <row r="128" spans="1:6" x14ac:dyDescent="0.2">
      <c r="A128" s="15">
        <v>118</v>
      </c>
      <c r="B128" s="19" t="str">
        <f t="shared" si="4"/>
        <v>303-7508863</v>
      </c>
      <c r="C128" s="19" t="str">
        <f t="shared" si="5"/>
        <v>HARINA DE SOYA AMERICANA</v>
      </c>
      <c r="D128" s="20">
        <f t="shared" si="6"/>
        <v>24000</v>
      </c>
      <c r="E128" s="17">
        <v>28990</v>
      </c>
      <c r="F128" s="21">
        <f t="shared" si="7"/>
        <v>5416422</v>
      </c>
    </row>
    <row r="129" spans="1:6" x14ac:dyDescent="0.2">
      <c r="A129" s="15">
        <v>119</v>
      </c>
      <c r="B129" s="19" t="str">
        <f t="shared" si="4"/>
        <v>303-7508863</v>
      </c>
      <c r="C129" s="19" t="str">
        <f t="shared" si="5"/>
        <v>HARINA DE SOYA AMERICANA</v>
      </c>
      <c r="D129" s="20">
        <f t="shared" si="6"/>
        <v>24000</v>
      </c>
      <c r="E129" s="17">
        <v>24410</v>
      </c>
      <c r="F129" s="21">
        <f t="shared" si="7"/>
        <v>5392012</v>
      </c>
    </row>
    <row r="130" spans="1:6" x14ac:dyDescent="0.2">
      <c r="A130" s="15">
        <v>120</v>
      </c>
      <c r="B130" s="19" t="str">
        <f t="shared" si="4"/>
        <v>303-7508863</v>
      </c>
      <c r="C130" s="19" t="str">
        <f t="shared" si="5"/>
        <v>HARINA DE SOYA AMERICANA</v>
      </c>
      <c r="D130" s="20">
        <f t="shared" si="6"/>
        <v>24000</v>
      </c>
      <c r="E130" s="17">
        <v>25520</v>
      </c>
      <c r="F130" s="21">
        <f t="shared" si="7"/>
        <v>5366492</v>
      </c>
    </row>
    <row r="131" spans="1:6" x14ac:dyDescent="0.2">
      <c r="A131" s="15">
        <v>121</v>
      </c>
      <c r="B131" s="19" t="str">
        <f t="shared" si="4"/>
        <v>303-7508863</v>
      </c>
      <c r="C131" s="19" t="str">
        <f t="shared" si="5"/>
        <v>HARINA DE SOYA AMERICANA</v>
      </c>
      <c r="D131" s="20">
        <f t="shared" si="6"/>
        <v>24000</v>
      </c>
      <c r="E131" s="17">
        <v>25630</v>
      </c>
      <c r="F131" s="21">
        <f t="shared" si="7"/>
        <v>5340862</v>
      </c>
    </row>
    <row r="132" spans="1:6" x14ac:dyDescent="0.2">
      <c r="A132" s="15">
        <v>122</v>
      </c>
      <c r="B132" s="19" t="str">
        <f t="shared" si="4"/>
        <v>303-7508863</v>
      </c>
      <c r="C132" s="19" t="str">
        <f t="shared" si="5"/>
        <v>HARINA DE SOYA AMERICANA</v>
      </c>
      <c r="D132" s="20">
        <f t="shared" si="6"/>
        <v>24000</v>
      </c>
      <c r="E132" s="17">
        <v>30780</v>
      </c>
      <c r="F132" s="21">
        <f t="shared" si="7"/>
        <v>5310082</v>
      </c>
    </row>
    <row r="133" spans="1:6" x14ac:dyDescent="0.2">
      <c r="A133" s="15">
        <v>123</v>
      </c>
      <c r="B133" s="19" t="str">
        <f t="shared" si="4"/>
        <v>303-7508863</v>
      </c>
      <c r="C133" s="19" t="str">
        <f t="shared" si="5"/>
        <v>HARINA DE SOYA AMERICANA</v>
      </c>
      <c r="D133" s="20">
        <f t="shared" si="6"/>
        <v>24000</v>
      </c>
      <c r="E133" s="17">
        <v>29910</v>
      </c>
      <c r="F133" s="21">
        <f t="shared" si="7"/>
        <v>5280172</v>
      </c>
    </row>
    <row r="134" spans="1:6" x14ac:dyDescent="0.2">
      <c r="A134" s="15">
        <v>124</v>
      </c>
      <c r="B134" s="19" t="str">
        <f t="shared" si="4"/>
        <v>303-7508863</v>
      </c>
      <c r="C134" s="19" t="str">
        <f t="shared" si="5"/>
        <v>HARINA DE SOYA AMERICANA</v>
      </c>
      <c r="D134" s="20">
        <f t="shared" si="6"/>
        <v>24000</v>
      </c>
      <c r="E134" s="17">
        <v>27920</v>
      </c>
      <c r="F134" s="21">
        <f t="shared" si="7"/>
        <v>5252252</v>
      </c>
    </row>
    <row r="135" spans="1:6" x14ac:dyDescent="0.2">
      <c r="A135" s="15">
        <v>125</v>
      </c>
      <c r="B135" s="19" t="str">
        <f t="shared" si="4"/>
        <v>303-7508863</v>
      </c>
      <c r="C135" s="19" t="str">
        <f t="shared" si="5"/>
        <v>HARINA DE SOYA AMERICANA</v>
      </c>
      <c r="D135" s="20">
        <f t="shared" si="6"/>
        <v>24000</v>
      </c>
      <c r="E135" s="17">
        <v>29470</v>
      </c>
      <c r="F135" s="21">
        <f t="shared" si="7"/>
        <v>5222782</v>
      </c>
    </row>
    <row r="136" spans="1:6" x14ac:dyDescent="0.2">
      <c r="A136" s="15">
        <v>126</v>
      </c>
      <c r="B136" s="19" t="str">
        <f t="shared" si="4"/>
        <v>303-7508863</v>
      </c>
      <c r="C136" s="19" t="str">
        <f t="shared" si="5"/>
        <v>HARINA DE SOYA AMERICANA</v>
      </c>
      <c r="D136" s="20">
        <f t="shared" si="6"/>
        <v>24000</v>
      </c>
      <c r="E136" s="17">
        <v>29290</v>
      </c>
      <c r="F136" s="21">
        <f t="shared" si="7"/>
        <v>5193492</v>
      </c>
    </row>
    <row r="137" spans="1:6" x14ac:dyDescent="0.2">
      <c r="A137" s="15">
        <v>127</v>
      </c>
      <c r="B137" s="19" t="str">
        <f t="shared" si="4"/>
        <v>303-7508863</v>
      </c>
      <c r="C137" s="19" t="str">
        <f t="shared" si="5"/>
        <v>HARINA DE SOYA AMERICANA</v>
      </c>
      <c r="D137" s="20">
        <f t="shared" si="6"/>
        <v>24000</v>
      </c>
      <c r="E137" s="17">
        <v>27360</v>
      </c>
      <c r="F137" s="21">
        <f t="shared" si="7"/>
        <v>5166132</v>
      </c>
    </row>
    <row r="138" spans="1:6" x14ac:dyDescent="0.2">
      <c r="A138" s="15">
        <v>128</v>
      </c>
      <c r="B138" s="19" t="str">
        <f t="shared" si="4"/>
        <v>303-7508863</v>
      </c>
      <c r="C138" s="19" t="str">
        <f t="shared" si="5"/>
        <v>HARINA DE SOYA AMERICANA</v>
      </c>
      <c r="D138" s="20">
        <f t="shared" si="6"/>
        <v>24000</v>
      </c>
      <c r="E138" s="17">
        <v>26300</v>
      </c>
      <c r="F138" s="21">
        <f t="shared" si="7"/>
        <v>5139832</v>
      </c>
    </row>
    <row r="139" spans="1:6" x14ac:dyDescent="0.2">
      <c r="A139" s="15">
        <v>129</v>
      </c>
      <c r="B139" s="19" t="str">
        <f t="shared" ref="B139:B202" si="8">$I$4</f>
        <v>303-7508863</v>
      </c>
      <c r="C139" s="19" t="str">
        <f t="shared" ref="C139:C202" si="9">$I$6</f>
        <v>HARINA DE SOYA AMERICANA</v>
      </c>
      <c r="D139" s="20">
        <f t="shared" ref="D139:D202" si="10">$I$8</f>
        <v>24000</v>
      </c>
      <c r="E139" s="17">
        <v>28500</v>
      </c>
      <c r="F139" s="21">
        <f t="shared" si="7"/>
        <v>5111332</v>
      </c>
    </row>
    <row r="140" spans="1:6" x14ac:dyDescent="0.2">
      <c r="A140" s="15">
        <v>130</v>
      </c>
      <c r="B140" s="19" t="str">
        <f t="shared" si="8"/>
        <v>303-7508863</v>
      </c>
      <c r="C140" s="19" t="str">
        <f t="shared" si="9"/>
        <v>HARINA DE SOYA AMERICANA</v>
      </c>
      <c r="D140" s="20">
        <f t="shared" si="10"/>
        <v>24000</v>
      </c>
      <c r="E140" s="17">
        <v>26050</v>
      </c>
      <c r="F140" s="21">
        <f t="shared" si="7"/>
        <v>5085282</v>
      </c>
    </row>
    <row r="141" spans="1:6" x14ac:dyDescent="0.2">
      <c r="A141" s="15">
        <v>131</v>
      </c>
      <c r="B141" s="19" t="str">
        <f t="shared" si="8"/>
        <v>303-7508863</v>
      </c>
      <c r="C141" s="19" t="str">
        <f t="shared" si="9"/>
        <v>HARINA DE SOYA AMERICANA</v>
      </c>
      <c r="D141" s="20">
        <f t="shared" si="10"/>
        <v>24000</v>
      </c>
      <c r="E141" s="17">
        <v>27540</v>
      </c>
      <c r="F141" s="21">
        <f t="shared" ref="F141:F204" si="11">(F140-E141)</f>
        <v>5057742</v>
      </c>
    </row>
    <row r="142" spans="1:6" x14ac:dyDescent="0.2">
      <c r="A142" s="15">
        <v>132</v>
      </c>
      <c r="B142" s="19" t="str">
        <f t="shared" si="8"/>
        <v>303-7508863</v>
      </c>
      <c r="C142" s="19" t="str">
        <f t="shared" si="9"/>
        <v>HARINA DE SOYA AMERICANA</v>
      </c>
      <c r="D142" s="20">
        <f t="shared" si="10"/>
        <v>24000</v>
      </c>
      <c r="E142" s="17">
        <v>26670</v>
      </c>
      <c r="F142" s="21">
        <f t="shared" si="11"/>
        <v>5031072</v>
      </c>
    </row>
    <row r="143" spans="1:6" x14ac:dyDescent="0.2">
      <c r="A143" s="15">
        <v>133</v>
      </c>
      <c r="B143" s="19" t="str">
        <f t="shared" si="8"/>
        <v>303-7508863</v>
      </c>
      <c r="C143" s="19" t="str">
        <f t="shared" si="9"/>
        <v>HARINA DE SOYA AMERICANA</v>
      </c>
      <c r="D143" s="20">
        <f t="shared" si="10"/>
        <v>24000</v>
      </c>
      <c r="E143" s="17">
        <v>30040</v>
      </c>
      <c r="F143" s="21">
        <f t="shared" si="11"/>
        <v>5001032</v>
      </c>
    </row>
    <row r="144" spans="1:6" x14ac:dyDescent="0.2">
      <c r="A144" s="15">
        <v>134</v>
      </c>
      <c r="B144" s="19" t="str">
        <f t="shared" si="8"/>
        <v>303-7508863</v>
      </c>
      <c r="C144" s="19" t="str">
        <f t="shared" si="9"/>
        <v>HARINA DE SOYA AMERICANA</v>
      </c>
      <c r="D144" s="20">
        <f t="shared" si="10"/>
        <v>24000</v>
      </c>
      <c r="E144" s="17">
        <v>25100</v>
      </c>
      <c r="F144" s="21">
        <f t="shared" si="11"/>
        <v>4975932</v>
      </c>
    </row>
    <row r="145" spans="1:6" x14ac:dyDescent="0.2">
      <c r="A145" s="15">
        <v>135</v>
      </c>
      <c r="B145" s="19" t="str">
        <f t="shared" si="8"/>
        <v>303-7508863</v>
      </c>
      <c r="C145" s="19" t="str">
        <f t="shared" si="9"/>
        <v>HARINA DE SOYA AMERICANA</v>
      </c>
      <c r="D145" s="20">
        <f t="shared" si="10"/>
        <v>24000</v>
      </c>
      <c r="E145" s="17">
        <v>29140</v>
      </c>
      <c r="F145" s="21">
        <f t="shared" si="11"/>
        <v>4946792</v>
      </c>
    </row>
    <row r="146" spans="1:6" x14ac:dyDescent="0.2">
      <c r="A146" s="15">
        <v>136</v>
      </c>
      <c r="B146" s="19" t="str">
        <f t="shared" si="8"/>
        <v>303-7508863</v>
      </c>
      <c r="C146" s="19" t="str">
        <f t="shared" si="9"/>
        <v>HARINA DE SOYA AMERICANA</v>
      </c>
      <c r="D146" s="20">
        <f t="shared" si="10"/>
        <v>24000</v>
      </c>
      <c r="E146" s="17">
        <v>25540</v>
      </c>
      <c r="F146" s="21">
        <f t="shared" si="11"/>
        <v>4921252</v>
      </c>
    </row>
    <row r="147" spans="1:6" x14ac:dyDescent="0.2">
      <c r="A147" s="15">
        <v>137</v>
      </c>
      <c r="B147" s="19" t="str">
        <f t="shared" si="8"/>
        <v>303-7508863</v>
      </c>
      <c r="C147" s="19" t="str">
        <f t="shared" si="9"/>
        <v>HARINA DE SOYA AMERICANA</v>
      </c>
      <c r="D147" s="20">
        <f t="shared" si="10"/>
        <v>24000</v>
      </c>
      <c r="E147" s="17">
        <v>31850</v>
      </c>
      <c r="F147" s="21">
        <f t="shared" si="11"/>
        <v>4889402</v>
      </c>
    </row>
    <row r="148" spans="1:6" x14ac:dyDescent="0.2">
      <c r="A148" s="15">
        <v>138</v>
      </c>
      <c r="B148" s="19" t="str">
        <f t="shared" si="8"/>
        <v>303-7508863</v>
      </c>
      <c r="C148" s="19" t="str">
        <f t="shared" si="9"/>
        <v>HARINA DE SOYA AMERICANA</v>
      </c>
      <c r="D148" s="20">
        <f t="shared" si="10"/>
        <v>24000</v>
      </c>
      <c r="E148" s="30">
        <v>30790</v>
      </c>
      <c r="F148" s="21">
        <f t="shared" si="11"/>
        <v>4858612</v>
      </c>
    </row>
    <row r="149" spans="1:6" x14ac:dyDescent="0.2">
      <c r="A149" s="15">
        <v>139</v>
      </c>
      <c r="B149" s="19" t="str">
        <f t="shared" si="8"/>
        <v>303-7508863</v>
      </c>
      <c r="C149" s="19" t="str">
        <f t="shared" si="9"/>
        <v>HARINA DE SOYA AMERICANA</v>
      </c>
      <c r="D149" s="20">
        <f t="shared" si="10"/>
        <v>24000</v>
      </c>
      <c r="E149" s="17">
        <v>29140</v>
      </c>
      <c r="F149" s="21">
        <f t="shared" si="11"/>
        <v>4829472</v>
      </c>
    </row>
    <row r="150" spans="1:6" x14ac:dyDescent="0.2">
      <c r="A150" s="15">
        <v>140</v>
      </c>
      <c r="B150" s="19" t="str">
        <f t="shared" si="8"/>
        <v>303-7508863</v>
      </c>
      <c r="C150" s="19" t="str">
        <f t="shared" si="9"/>
        <v>HARINA DE SOYA AMERICANA</v>
      </c>
      <c r="D150" s="20">
        <f t="shared" si="10"/>
        <v>24000</v>
      </c>
      <c r="E150" s="17">
        <v>26330</v>
      </c>
      <c r="F150" s="21">
        <f t="shared" si="11"/>
        <v>4803142</v>
      </c>
    </row>
    <row r="151" spans="1:6" x14ac:dyDescent="0.2">
      <c r="A151" s="15">
        <v>141</v>
      </c>
      <c r="B151" s="19" t="str">
        <f t="shared" si="8"/>
        <v>303-7508863</v>
      </c>
      <c r="C151" s="19" t="str">
        <f t="shared" si="9"/>
        <v>HARINA DE SOYA AMERICANA</v>
      </c>
      <c r="D151" s="20">
        <f t="shared" si="10"/>
        <v>24000</v>
      </c>
      <c r="E151" s="17">
        <v>29740</v>
      </c>
      <c r="F151" s="21">
        <f t="shared" si="11"/>
        <v>4773402</v>
      </c>
    </row>
    <row r="152" spans="1:6" x14ac:dyDescent="0.2">
      <c r="A152" s="15">
        <v>142</v>
      </c>
      <c r="B152" s="19" t="str">
        <f t="shared" si="8"/>
        <v>303-7508863</v>
      </c>
      <c r="C152" s="19" t="str">
        <f t="shared" si="9"/>
        <v>HARINA DE SOYA AMERICANA</v>
      </c>
      <c r="D152" s="20">
        <f t="shared" si="10"/>
        <v>24000</v>
      </c>
      <c r="E152" s="17">
        <v>29330</v>
      </c>
      <c r="F152" s="21">
        <f t="shared" si="11"/>
        <v>4744072</v>
      </c>
    </row>
    <row r="153" spans="1:6" x14ac:dyDescent="0.2">
      <c r="A153" s="15">
        <v>143</v>
      </c>
      <c r="B153" s="19" t="str">
        <f t="shared" si="8"/>
        <v>303-7508863</v>
      </c>
      <c r="C153" s="19" t="str">
        <f t="shared" si="9"/>
        <v>HARINA DE SOYA AMERICANA</v>
      </c>
      <c r="D153" s="20">
        <f t="shared" si="10"/>
        <v>24000</v>
      </c>
      <c r="E153" s="17">
        <v>25100</v>
      </c>
      <c r="F153" s="21">
        <f t="shared" si="11"/>
        <v>4718972</v>
      </c>
    </row>
    <row r="154" spans="1:6" x14ac:dyDescent="0.2">
      <c r="A154" s="15">
        <v>144</v>
      </c>
      <c r="B154" s="19" t="str">
        <f t="shared" si="8"/>
        <v>303-7508863</v>
      </c>
      <c r="C154" s="19" t="str">
        <f t="shared" si="9"/>
        <v>HARINA DE SOYA AMERICANA</v>
      </c>
      <c r="D154" s="20">
        <f t="shared" si="10"/>
        <v>24000</v>
      </c>
      <c r="E154" s="17">
        <v>27930</v>
      </c>
      <c r="F154" s="21">
        <f t="shared" si="11"/>
        <v>4691042</v>
      </c>
    </row>
    <row r="155" spans="1:6" x14ac:dyDescent="0.2">
      <c r="A155" s="15">
        <v>145</v>
      </c>
      <c r="B155" s="19" t="str">
        <f t="shared" si="8"/>
        <v>303-7508863</v>
      </c>
      <c r="C155" s="19" t="str">
        <f t="shared" si="9"/>
        <v>HARINA DE SOYA AMERICANA</v>
      </c>
      <c r="D155" s="20">
        <f t="shared" si="10"/>
        <v>24000</v>
      </c>
      <c r="E155" s="17">
        <v>28130</v>
      </c>
      <c r="F155" s="21">
        <f t="shared" si="11"/>
        <v>4662912</v>
      </c>
    </row>
    <row r="156" spans="1:6" x14ac:dyDescent="0.2">
      <c r="A156" s="15">
        <v>146</v>
      </c>
      <c r="B156" s="19" t="str">
        <f t="shared" si="8"/>
        <v>303-7508863</v>
      </c>
      <c r="C156" s="19" t="str">
        <f t="shared" si="9"/>
        <v>HARINA DE SOYA AMERICANA</v>
      </c>
      <c r="D156" s="20">
        <f t="shared" si="10"/>
        <v>24000</v>
      </c>
      <c r="E156" s="17">
        <v>25500</v>
      </c>
      <c r="F156" s="21">
        <f t="shared" si="11"/>
        <v>4637412</v>
      </c>
    </row>
    <row r="157" spans="1:6" x14ac:dyDescent="0.2">
      <c r="A157" s="15">
        <v>147</v>
      </c>
      <c r="B157" s="19" t="str">
        <f t="shared" si="8"/>
        <v>303-7508863</v>
      </c>
      <c r="C157" s="19" t="str">
        <f t="shared" si="9"/>
        <v>HARINA DE SOYA AMERICANA</v>
      </c>
      <c r="D157" s="20">
        <f t="shared" si="10"/>
        <v>24000</v>
      </c>
      <c r="E157" s="17">
        <v>25700</v>
      </c>
      <c r="F157" s="21">
        <f t="shared" si="11"/>
        <v>4611712</v>
      </c>
    </row>
    <row r="158" spans="1:6" x14ac:dyDescent="0.2">
      <c r="A158" s="15">
        <v>148</v>
      </c>
      <c r="B158" s="19" t="str">
        <f t="shared" si="8"/>
        <v>303-7508863</v>
      </c>
      <c r="C158" s="19" t="str">
        <f t="shared" si="9"/>
        <v>HARINA DE SOYA AMERICANA</v>
      </c>
      <c r="D158" s="20">
        <f t="shared" si="10"/>
        <v>24000</v>
      </c>
      <c r="E158" s="17">
        <v>29460</v>
      </c>
      <c r="F158" s="21">
        <f t="shared" si="11"/>
        <v>4582252</v>
      </c>
    </row>
    <row r="159" spans="1:6" x14ac:dyDescent="0.2">
      <c r="A159" s="15">
        <v>149</v>
      </c>
      <c r="B159" s="19" t="str">
        <f t="shared" si="8"/>
        <v>303-7508863</v>
      </c>
      <c r="C159" s="19" t="str">
        <f t="shared" si="9"/>
        <v>HARINA DE SOYA AMERICANA</v>
      </c>
      <c r="D159" s="20">
        <f t="shared" si="10"/>
        <v>24000</v>
      </c>
      <c r="E159" s="17">
        <v>26810</v>
      </c>
      <c r="F159" s="21">
        <f t="shared" si="11"/>
        <v>4555442</v>
      </c>
    </row>
    <row r="160" spans="1:6" x14ac:dyDescent="0.2">
      <c r="A160" s="15">
        <v>150</v>
      </c>
      <c r="B160" s="19" t="str">
        <f t="shared" si="8"/>
        <v>303-7508863</v>
      </c>
      <c r="C160" s="19" t="str">
        <f t="shared" si="9"/>
        <v>HARINA DE SOYA AMERICANA</v>
      </c>
      <c r="D160" s="20">
        <f t="shared" si="10"/>
        <v>24000</v>
      </c>
      <c r="E160" s="17">
        <v>26180</v>
      </c>
      <c r="F160" s="21">
        <f t="shared" si="11"/>
        <v>4529262</v>
      </c>
    </row>
    <row r="161" spans="1:6" x14ac:dyDescent="0.2">
      <c r="A161" s="15">
        <v>151</v>
      </c>
      <c r="B161" s="19" t="str">
        <f t="shared" si="8"/>
        <v>303-7508863</v>
      </c>
      <c r="C161" s="19" t="str">
        <f t="shared" si="9"/>
        <v>HARINA DE SOYA AMERICANA</v>
      </c>
      <c r="D161" s="20">
        <f t="shared" si="10"/>
        <v>24000</v>
      </c>
      <c r="E161" s="17">
        <v>22460</v>
      </c>
      <c r="F161" s="21">
        <f t="shared" si="11"/>
        <v>4506802</v>
      </c>
    </row>
    <row r="162" spans="1:6" x14ac:dyDescent="0.2">
      <c r="A162" s="15">
        <v>152</v>
      </c>
      <c r="B162" s="19" t="str">
        <f t="shared" si="8"/>
        <v>303-7508863</v>
      </c>
      <c r="C162" s="19" t="str">
        <f t="shared" si="9"/>
        <v>HARINA DE SOYA AMERICANA</v>
      </c>
      <c r="D162" s="20">
        <f t="shared" si="10"/>
        <v>24000</v>
      </c>
      <c r="E162" s="17">
        <v>27810</v>
      </c>
      <c r="F162" s="21">
        <f t="shared" si="11"/>
        <v>4478992</v>
      </c>
    </row>
    <row r="163" spans="1:6" x14ac:dyDescent="0.2">
      <c r="A163" s="15">
        <v>153</v>
      </c>
      <c r="B163" s="19" t="str">
        <f t="shared" si="8"/>
        <v>303-7508863</v>
      </c>
      <c r="C163" s="19" t="str">
        <f t="shared" si="9"/>
        <v>HARINA DE SOYA AMERICANA</v>
      </c>
      <c r="D163" s="20">
        <f t="shared" si="10"/>
        <v>24000</v>
      </c>
      <c r="E163" s="17">
        <v>26110</v>
      </c>
      <c r="F163" s="21">
        <f t="shared" si="11"/>
        <v>4452882</v>
      </c>
    </row>
    <row r="164" spans="1:6" x14ac:dyDescent="0.2">
      <c r="A164" s="15">
        <v>154</v>
      </c>
      <c r="B164" s="19" t="str">
        <f t="shared" si="8"/>
        <v>303-7508863</v>
      </c>
      <c r="C164" s="19" t="str">
        <f t="shared" si="9"/>
        <v>HARINA DE SOYA AMERICANA</v>
      </c>
      <c r="D164" s="20">
        <f t="shared" si="10"/>
        <v>24000</v>
      </c>
      <c r="E164" s="17">
        <v>30810</v>
      </c>
      <c r="F164" s="21">
        <f t="shared" si="11"/>
        <v>4422072</v>
      </c>
    </row>
    <row r="165" spans="1:6" x14ac:dyDescent="0.2">
      <c r="A165" s="15">
        <v>155</v>
      </c>
      <c r="B165" s="19" t="str">
        <f t="shared" si="8"/>
        <v>303-7508863</v>
      </c>
      <c r="C165" s="19" t="str">
        <f t="shared" si="9"/>
        <v>HARINA DE SOYA AMERICANA</v>
      </c>
      <c r="D165" s="20">
        <f t="shared" si="10"/>
        <v>24000</v>
      </c>
      <c r="E165" s="17">
        <v>25920</v>
      </c>
      <c r="F165" s="21">
        <f t="shared" si="11"/>
        <v>4396152</v>
      </c>
    </row>
    <row r="166" spans="1:6" x14ac:dyDescent="0.2">
      <c r="A166" s="15">
        <v>156</v>
      </c>
      <c r="B166" s="19" t="str">
        <f t="shared" si="8"/>
        <v>303-7508863</v>
      </c>
      <c r="C166" s="19" t="str">
        <f t="shared" si="9"/>
        <v>HARINA DE SOYA AMERICANA</v>
      </c>
      <c r="D166" s="20">
        <f t="shared" si="10"/>
        <v>24000</v>
      </c>
      <c r="E166" s="17">
        <v>29480</v>
      </c>
      <c r="F166" s="21">
        <f t="shared" si="11"/>
        <v>4366672</v>
      </c>
    </row>
    <row r="167" spans="1:6" x14ac:dyDescent="0.2">
      <c r="A167" s="15">
        <v>157</v>
      </c>
      <c r="B167" s="19" t="str">
        <f t="shared" si="8"/>
        <v>303-7508863</v>
      </c>
      <c r="C167" s="19" t="str">
        <f t="shared" si="9"/>
        <v>HARINA DE SOYA AMERICANA</v>
      </c>
      <c r="D167" s="20">
        <f t="shared" si="10"/>
        <v>24000</v>
      </c>
      <c r="E167" s="17">
        <v>25630</v>
      </c>
      <c r="F167" s="21">
        <f t="shared" si="11"/>
        <v>4341042</v>
      </c>
    </row>
    <row r="168" spans="1:6" x14ac:dyDescent="0.2">
      <c r="A168" s="15">
        <v>158</v>
      </c>
      <c r="B168" s="19" t="str">
        <f t="shared" si="8"/>
        <v>303-7508863</v>
      </c>
      <c r="C168" s="19" t="str">
        <f t="shared" si="9"/>
        <v>HARINA DE SOYA AMERICANA</v>
      </c>
      <c r="D168" s="20">
        <f t="shared" si="10"/>
        <v>24000</v>
      </c>
      <c r="E168" s="17">
        <v>29920</v>
      </c>
      <c r="F168" s="21">
        <f t="shared" si="11"/>
        <v>4311122</v>
      </c>
    </row>
    <row r="169" spans="1:6" x14ac:dyDescent="0.2">
      <c r="A169" s="15">
        <v>159</v>
      </c>
      <c r="B169" s="19" t="str">
        <f t="shared" si="8"/>
        <v>303-7508863</v>
      </c>
      <c r="C169" s="19" t="str">
        <f t="shared" si="9"/>
        <v>HARINA DE SOYA AMERICANA</v>
      </c>
      <c r="D169" s="20">
        <f t="shared" si="10"/>
        <v>24000</v>
      </c>
      <c r="E169" s="17">
        <v>29260</v>
      </c>
      <c r="F169" s="21">
        <f t="shared" si="11"/>
        <v>4281862</v>
      </c>
    </row>
    <row r="170" spans="1:6" x14ac:dyDescent="0.2">
      <c r="A170" s="15">
        <v>160</v>
      </c>
      <c r="B170" s="19" t="str">
        <f t="shared" si="8"/>
        <v>303-7508863</v>
      </c>
      <c r="C170" s="19" t="str">
        <f t="shared" si="9"/>
        <v>HARINA DE SOYA AMERICANA</v>
      </c>
      <c r="D170" s="20">
        <f t="shared" si="10"/>
        <v>24000</v>
      </c>
      <c r="E170" s="17">
        <v>24560</v>
      </c>
      <c r="F170" s="21">
        <f t="shared" si="11"/>
        <v>4257302</v>
      </c>
    </row>
    <row r="171" spans="1:6" x14ac:dyDescent="0.2">
      <c r="A171" s="15">
        <v>161</v>
      </c>
      <c r="B171" s="19" t="str">
        <f t="shared" si="8"/>
        <v>303-7508863</v>
      </c>
      <c r="C171" s="19" t="str">
        <f t="shared" si="9"/>
        <v>HARINA DE SOYA AMERICANA</v>
      </c>
      <c r="D171" s="20">
        <f t="shared" si="10"/>
        <v>24000</v>
      </c>
      <c r="E171" s="17">
        <v>25170</v>
      </c>
      <c r="F171" s="21">
        <f t="shared" si="11"/>
        <v>4232132</v>
      </c>
    </row>
    <row r="172" spans="1:6" x14ac:dyDescent="0.2">
      <c r="A172" s="15">
        <v>162</v>
      </c>
      <c r="B172" s="19" t="str">
        <f t="shared" si="8"/>
        <v>303-7508863</v>
      </c>
      <c r="C172" s="19" t="str">
        <f t="shared" si="9"/>
        <v>HARINA DE SOYA AMERICANA</v>
      </c>
      <c r="D172" s="20">
        <f t="shared" si="10"/>
        <v>24000</v>
      </c>
      <c r="E172" s="17">
        <v>28750</v>
      </c>
      <c r="F172" s="21">
        <f t="shared" si="11"/>
        <v>4203382</v>
      </c>
    </row>
    <row r="173" spans="1:6" x14ac:dyDescent="0.2">
      <c r="A173" s="15">
        <v>163</v>
      </c>
      <c r="B173" s="19" t="str">
        <f t="shared" si="8"/>
        <v>303-7508863</v>
      </c>
      <c r="C173" s="19" t="str">
        <f t="shared" si="9"/>
        <v>HARINA DE SOYA AMERICANA</v>
      </c>
      <c r="D173" s="20">
        <f t="shared" si="10"/>
        <v>24000</v>
      </c>
      <c r="E173" s="17">
        <v>24660</v>
      </c>
      <c r="F173" s="21">
        <f t="shared" si="11"/>
        <v>4178722</v>
      </c>
    </row>
    <row r="174" spans="1:6" x14ac:dyDescent="0.2">
      <c r="A174" s="15">
        <v>164</v>
      </c>
      <c r="B174" s="19" t="str">
        <f t="shared" si="8"/>
        <v>303-7508863</v>
      </c>
      <c r="C174" s="19" t="str">
        <f t="shared" si="9"/>
        <v>HARINA DE SOYA AMERICANA</v>
      </c>
      <c r="D174" s="20">
        <f t="shared" si="10"/>
        <v>24000</v>
      </c>
      <c r="E174" s="17">
        <v>26680</v>
      </c>
      <c r="F174" s="21">
        <f t="shared" si="11"/>
        <v>4152042</v>
      </c>
    </row>
    <row r="175" spans="1:6" x14ac:dyDescent="0.2">
      <c r="A175" s="15">
        <v>165</v>
      </c>
      <c r="B175" s="19" t="str">
        <f t="shared" si="8"/>
        <v>303-7508863</v>
      </c>
      <c r="C175" s="19" t="str">
        <f t="shared" si="9"/>
        <v>HARINA DE SOYA AMERICANA</v>
      </c>
      <c r="D175" s="20">
        <f t="shared" si="10"/>
        <v>24000</v>
      </c>
      <c r="E175" s="17">
        <v>23050</v>
      </c>
      <c r="F175" s="21">
        <f t="shared" si="11"/>
        <v>4128992</v>
      </c>
    </row>
    <row r="176" spans="1:6" x14ac:dyDescent="0.2">
      <c r="A176" s="15">
        <v>166</v>
      </c>
      <c r="B176" s="19" t="str">
        <f t="shared" si="8"/>
        <v>303-7508863</v>
      </c>
      <c r="C176" s="19" t="str">
        <f t="shared" si="9"/>
        <v>HARINA DE SOYA AMERICANA</v>
      </c>
      <c r="D176" s="20">
        <f t="shared" si="10"/>
        <v>24000</v>
      </c>
      <c r="E176" s="17">
        <v>25060</v>
      </c>
      <c r="F176" s="21">
        <f t="shared" si="11"/>
        <v>4103932</v>
      </c>
    </row>
    <row r="177" spans="1:6" x14ac:dyDescent="0.2">
      <c r="A177" s="15">
        <v>167</v>
      </c>
      <c r="B177" s="19" t="str">
        <f t="shared" si="8"/>
        <v>303-7508863</v>
      </c>
      <c r="C177" s="19" t="str">
        <f t="shared" si="9"/>
        <v>HARINA DE SOYA AMERICANA</v>
      </c>
      <c r="D177" s="20">
        <f t="shared" si="10"/>
        <v>24000</v>
      </c>
      <c r="E177" s="17">
        <v>28160</v>
      </c>
      <c r="F177" s="21">
        <f t="shared" si="11"/>
        <v>4075772</v>
      </c>
    </row>
    <row r="178" spans="1:6" x14ac:dyDescent="0.2">
      <c r="A178" s="15">
        <v>168</v>
      </c>
      <c r="B178" s="19" t="str">
        <f t="shared" si="8"/>
        <v>303-7508863</v>
      </c>
      <c r="C178" s="19" t="str">
        <f t="shared" si="9"/>
        <v>HARINA DE SOYA AMERICANA</v>
      </c>
      <c r="D178" s="20">
        <f t="shared" si="10"/>
        <v>24000</v>
      </c>
      <c r="E178" s="17">
        <v>24990</v>
      </c>
      <c r="F178" s="21">
        <f t="shared" si="11"/>
        <v>4050782</v>
      </c>
    </row>
    <row r="179" spans="1:6" x14ac:dyDescent="0.2">
      <c r="A179" s="15">
        <v>169</v>
      </c>
      <c r="B179" s="19" t="str">
        <f t="shared" si="8"/>
        <v>303-7508863</v>
      </c>
      <c r="C179" s="19" t="str">
        <f t="shared" si="9"/>
        <v>HARINA DE SOYA AMERICANA</v>
      </c>
      <c r="D179" s="20">
        <f t="shared" si="10"/>
        <v>24000</v>
      </c>
      <c r="E179" s="17">
        <v>28810</v>
      </c>
      <c r="F179" s="21">
        <f t="shared" si="11"/>
        <v>4021972</v>
      </c>
    </row>
    <row r="180" spans="1:6" x14ac:dyDescent="0.2">
      <c r="A180" s="15">
        <v>170</v>
      </c>
      <c r="B180" s="19" t="str">
        <f t="shared" si="8"/>
        <v>303-7508863</v>
      </c>
      <c r="C180" s="19" t="str">
        <f t="shared" si="9"/>
        <v>HARINA DE SOYA AMERICANA</v>
      </c>
      <c r="D180" s="20">
        <f t="shared" si="10"/>
        <v>24000</v>
      </c>
      <c r="E180" s="17">
        <v>25430</v>
      </c>
      <c r="F180" s="21">
        <f t="shared" si="11"/>
        <v>3996542</v>
      </c>
    </row>
    <row r="181" spans="1:6" x14ac:dyDescent="0.2">
      <c r="A181" s="15">
        <v>171</v>
      </c>
      <c r="B181" s="19" t="str">
        <f t="shared" si="8"/>
        <v>303-7508863</v>
      </c>
      <c r="C181" s="19" t="str">
        <f t="shared" si="9"/>
        <v>HARINA DE SOYA AMERICANA</v>
      </c>
      <c r="D181" s="20">
        <f t="shared" si="10"/>
        <v>24000</v>
      </c>
      <c r="E181" s="17">
        <v>28200</v>
      </c>
      <c r="F181" s="21">
        <f t="shared" si="11"/>
        <v>3968342</v>
      </c>
    </row>
    <row r="182" spans="1:6" x14ac:dyDescent="0.2">
      <c r="A182" s="15">
        <v>172</v>
      </c>
      <c r="B182" s="19" t="str">
        <f t="shared" si="8"/>
        <v>303-7508863</v>
      </c>
      <c r="C182" s="19" t="str">
        <f t="shared" si="9"/>
        <v>HARINA DE SOYA AMERICANA</v>
      </c>
      <c r="D182" s="20">
        <f t="shared" si="10"/>
        <v>24000</v>
      </c>
      <c r="E182" s="17">
        <v>26790</v>
      </c>
      <c r="F182" s="21">
        <f t="shared" si="11"/>
        <v>3941552</v>
      </c>
    </row>
    <row r="183" spans="1:6" x14ac:dyDescent="0.2">
      <c r="A183" s="15">
        <v>173</v>
      </c>
      <c r="B183" s="19" t="str">
        <f t="shared" si="8"/>
        <v>303-7508863</v>
      </c>
      <c r="C183" s="19" t="str">
        <f t="shared" si="9"/>
        <v>HARINA DE SOYA AMERICANA</v>
      </c>
      <c r="D183" s="20">
        <f t="shared" si="10"/>
        <v>24000</v>
      </c>
      <c r="E183" s="17">
        <v>25290</v>
      </c>
      <c r="F183" s="21">
        <f t="shared" si="11"/>
        <v>3916262</v>
      </c>
    </row>
    <row r="184" spans="1:6" x14ac:dyDescent="0.2">
      <c r="A184" s="15">
        <v>174</v>
      </c>
      <c r="B184" s="19" t="str">
        <f t="shared" si="8"/>
        <v>303-7508863</v>
      </c>
      <c r="C184" s="19" t="str">
        <f t="shared" si="9"/>
        <v>HARINA DE SOYA AMERICANA</v>
      </c>
      <c r="D184" s="20">
        <f t="shared" si="10"/>
        <v>24000</v>
      </c>
      <c r="E184" s="17">
        <v>25860</v>
      </c>
      <c r="F184" s="21">
        <f t="shared" si="11"/>
        <v>3890402</v>
      </c>
    </row>
    <row r="185" spans="1:6" x14ac:dyDescent="0.2">
      <c r="A185" s="15">
        <v>175</v>
      </c>
      <c r="B185" s="19" t="str">
        <f t="shared" si="8"/>
        <v>303-7508863</v>
      </c>
      <c r="C185" s="19" t="str">
        <f t="shared" si="9"/>
        <v>HARINA DE SOYA AMERICANA</v>
      </c>
      <c r="D185" s="20">
        <f t="shared" si="10"/>
        <v>24000</v>
      </c>
      <c r="E185" s="17">
        <v>26770</v>
      </c>
      <c r="F185" s="21">
        <f t="shared" si="11"/>
        <v>3863632</v>
      </c>
    </row>
    <row r="186" spans="1:6" x14ac:dyDescent="0.2">
      <c r="A186" s="15">
        <v>176</v>
      </c>
      <c r="B186" s="19" t="str">
        <f t="shared" si="8"/>
        <v>303-7508863</v>
      </c>
      <c r="C186" s="19" t="str">
        <f t="shared" si="9"/>
        <v>HARINA DE SOYA AMERICANA</v>
      </c>
      <c r="D186" s="20">
        <f t="shared" si="10"/>
        <v>24000</v>
      </c>
      <c r="E186" s="17">
        <v>28680</v>
      </c>
      <c r="F186" s="21">
        <f t="shared" si="11"/>
        <v>3834952</v>
      </c>
    </row>
    <row r="187" spans="1:6" x14ac:dyDescent="0.2">
      <c r="A187" s="15">
        <v>177</v>
      </c>
      <c r="B187" s="19" t="str">
        <f t="shared" si="8"/>
        <v>303-7508863</v>
      </c>
      <c r="C187" s="19" t="str">
        <f t="shared" si="9"/>
        <v>HARINA DE SOYA AMERICANA</v>
      </c>
      <c r="D187" s="20">
        <f t="shared" si="10"/>
        <v>24000</v>
      </c>
      <c r="E187" s="17">
        <v>24350</v>
      </c>
      <c r="F187" s="21">
        <f t="shared" si="11"/>
        <v>3810602</v>
      </c>
    </row>
    <row r="188" spans="1:6" x14ac:dyDescent="0.2">
      <c r="A188" s="15">
        <v>178</v>
      </c>
      <c r="B188" s="19" t="str">
        <f t="shared" si="8"/>
        <v>303-7508863</v>
      </c>
      <c r="C188" s="19" t="str">
        <f t="shared" si="9"/>
        <v>HARINA DE SOYA AMERICANA</v>
      </c>
      <c r="D188" s="20">
        <f t="shared" si="10"/>
        <v>24000</v>
      </c>
      <c r="E188" s="17">
        <v>25010</v>
      </c>
      <c r="F188" s="21">
        <f t="shared" si="11"/>
        <v>3785592</v>
      </c>
    </row>
    <row r="189" spans="1:6" x14ac:dyDescent="0.2">
      <c r="A189" s="15">
        <v>179</v>
      </c>
      <c r="B189" s="19" t="str">
        <f t="shared" si="8"/>
        <v>303-7508863</v>
      </c>
      <c r="C189" s="19" t="str">
        <f t="shared" si="9"/>
        <v>HARINA DE SOYA AMERICANA</v>
      </c>
      <c r="D189" s="20">
        <f t="shared" si="10"/>
        <v>24000</v>
      </c>
      <c r="E189" s="17">
        <v>25010</v>
      </c>
      <c r="F189" s="21">
        <f t="shared" si="11"/>
        <v>3760582</v>
      </c>
    </row>
    <row r="190" spans="1:6" x14ac:dyDescent="0.2">
      <c r="A190" s="15">
        <v>180</v>
      </c>
      <c r="B190" s="19" t="str">
        <f t="shared" si="8"/>
        <v>303-7508863</v>
      </c>
      <c r="C190" s="19" t="str">
        <f t="shared" si="9"/>
        <v>HARINA DE SOYA AMERICANA</v>
      </c>
      <c r="D190" s="20">
        <f t="shared" si="10"/>
        <v>24000</v>
      </c>
      <c r="E190" s="17">
        <v>26250</v>
      </c>
      <c r="F190" s="21">
        <f t="shared" si="11"/>
        <v>3734332</v>
      </c>
    </row>
    <row r="191" spans="1:6" x14ac:dyDescent="0.2">
      <c r="A191" s="15">
        <v>181</v>
      </c>
      <c r="B191" s="19" t="str">
        <f t="shared" si="8"/>
        <v>303-7508863</v>
      </c>
      <c r="C191" s="19" t="str">
        <f t="shared" si="9"/>
        <v>HARINA DE SOYA AMERICANA</v>
      </c>
      <c r="D191" s="20">
        <f t="shared" si="10"/>
        <v>24000</v>
      </c>
      <c r="E191" s="17">
        <v>26670</v>
      </c>
      <c r="F191" s="21">
        <f t="shared" si="11"/>
        <v>3707662</v>
      </c>
    </row>
    <row r="192" spans="1:6" x14ac:dyDescent="0.2">
      <c r="A192" s="15">
        <v>182</v>
      </c>
      <c r="B192" s="19" t="str">
        <f t="shared" si="8"/>
        <v>303-7508863</v>
      </c>
      <c r="C192" s="19" t="str">
        <f t="shared" si="9"/>
        <v>HARINA DE SOYA AMERICANA</v>
      </c>
      <c r="D192" s="20">
        <f t="shared" si="10"/>
        <v>24000</v>
      </c>
      <c r="E192" s="17">
        <v>24260</v>
      </c>
      <c r="F192" s="21">
        <f t="shared" si="11"/>
        <v>3683402</v>
      </c>
    </row>
    <row r="193" spans="1:6" x14ac:dyDescent="0.2">
      <c r="A193" s="15">
        <v>183</v>
      </c>
      <c r="B193" s="19" t="str">
        <f t="shared" si="8"/>
        <v>303-7508863</v>
      </c>
      <c r="C193" s="19" t="str">
        <f t="shared" si="9"/>
        <v>HARINA DE SOYA AMERICANA</v>
      </c>
      <c r="D193" s="20">
        <f t="shared" si="10"/>
        <v>24000</v>
      </c>
      <c r="E193" s="17">
        <v>28450</v>
      </c>
      <c r="F193" s="21">
        <f t="shared" si="11"/>
        <v>3654952</v>
      </c>
    </row>
    <row r="194" spans="1:6" x14ac:dyDescent="0.2">
      <c r="A194" s="15">
        <v>184</v>
      </c>
      <c r="B194" s="19" t="str">
        <f t="shared" si="8"/>
        <v>303-7508863</v>
      </c>
      <c r="C194" s="19" t="str">
        <f t="shared" si="9"/>
        <v>HARINA DE SOYA AMERICANA</v>
      </c>
      <c r="D194" s="20">
        <f t="shared" si="10"/>
        <v>24000</v>
      </c>
      <c r="E194" s="17">
        <v>25740</v>
      </c>
      <c r="F194" s="21">
        <f t="shared" si="11"/>
        <v>3629212</v>
      </c>
    </row>
    <row r="195" spans="1:6" x14ac:dyDescent="0.2">
      <c r="A195" s="15">
        <v>185</v>
      </c>
      <c r="B195" s="19" t="str">
        <f t="shared" si="8"/>
        <v>303-7508863</v>
      </c>
      <c r="C195" s="19" t="str">
        <f t="shared" si="9"/>
        <v>HARINA DE SOYA AMERICANA</v>
      </c>
      <c r="D195" s="20">
        <f t="shared" si="10"/>
        <v>24000</v>
      </c>
      <c r="E195" s="17">
        <v>30280</v>
      </c>
      <c r="F195" s="21">
        <f t="shared" si="11"/>
        <v>3598932</v>
      </c>
    </row>
    <row r="196" spans="1:6" x14ac:dyDescent="0.2">
      <c r="A196" s="15">
        <v>186</v>
      </c>
      <c r="B196" s="19" t="str">
        <f t="shared" si="8"/>
        <v>303-7508863</v>
      </c>
      <c r="C196" s="19" t="str">
        <f t="shared" si="9"/>
        <v>HARINA DE SOYA AMERICANA</v>
      </c>
      <c r="D196" s="20">
        <f t="shared" si="10"/>
        <v>24000</v>
      </c>
      <c r="E196" s="17">
        <v>25290</v>
      </c>
      <c r="F196" s="21">
        <f t="shared" si="11"/>
        <v>3573642</v>
      </c>
    </row>
    <row r="197" spans="1:6" x14ac:dyDescent="0.2">
      <c r="A197" s="15">
        <v>187</v>
      </c>
      <c r="B197" s="19" t="str">
        <f t="shared" si="8"/>
        <v>303-7508863</v>
      </c>
      <c r="C197" s="19" t="str">
        <f t="shared" si="9"/>
        <v>HARINA DE SOYA AMERICANA</v>
      </c>
      <c r="D197" s="20">
        <f t="shared" si="10"/>
        <v>24000</v>
      </c>
      <c r="E197" s="17">
        <v>26230</v>
      </c>
      <c r="F197" s="21">
        <f t="shared" si="11"/>
        <v>3547412</v>
      </c>
    </row>
    <row r="198" spans="1:6" x14ac:dyDescent="0.2">
      <c r="A198" s="15">
        <v>188</v>
      </c>
      <c r="B198" s="19" t="str">
        <f t="shared" si="8"/>
        <v>303-7508863</v>
      </c>
      <c r="C198" s="19" t="str">
        <f t="shared" si="9"/>
        <v>HARINA DE SOYA AMERICANA</v>
      </c>
      <c r="D198" s="20">
        <f t="shared" si="10"/>
        <v>24000</v>
      </c>
      <c r="E198" s="17">
        <v>28900</v>
      </c>
      <c r="F198" s="21">
        <f t="shared" si="11"/>
        <v>3518512</v>
      </c>
    </row>
    <row r="199" spans="1:6" x14ac:dyDescent="0.2">
      <c r="A199" s="15">
        <v>189</v>
      </c>
      <c r="B199" s="19" t="str">
        <f t="shared" si="8"/>
        <v>303-7508863</v>
      </c>
      <c r="C199" s="19" t="str">
        <f t="shared" si="9"/>
        <v>HARINA DE SOYA AMERICANA</v>
      </c>
      <c r="D199" s="20">
        <f t="shared" si="10"/>
        <v>24000</v>
      </c>
      <c r="E199" s="17">
        <v>25520</v>
      </c>
      <c r="F199" s="21">
        <f t="shared" si="11"/>
        <v>3492992</v>
      </c>
    </row>
    <row r="200" spans="1:6" x14ac:dyDescent="0.2">
      <c r="A200" s="15">
        <v>190</v>
      </c>
      <c r="B200" s="19" t="str">
        <f t="shared" si="8"/>
        <v>303-7508863</v>
      </c>
      <c r="C200" s="19" t="str">
        <f t="shared" si="9"/>
        <v>HARINA DE SOYA AMERICANA</v>
      </c>
      <c r="D200" s="20">
        <f t="shared" si="10"/>
        <v>24000</v>
      </c>
      <c r="E200" s="17">
        <v>26350</v>
      </c>
      <c r="F200" s="21">
        <f t="shared" si="11"/>
        <v>3466642</v>
      </c>
    </row>
    <row r="201" spans="1:6" x14ac:dyDescent="0.2">
      <c r="A201" s="15">
        <v>191</v>
      </c>
      <c r="B201" s="19" t="str">
        <f t="shared" si="8"/>
        <v>303-7508863</v>
      </c>
      <c r="C201" s="19" t="str">
        <f t="shared" si="9"/>
        <v>HARINA DE SOYA AMERICANA</v>
      </c>
      <c r="D201" s="20">
        <f t="shared" si="10"/>
        <v>24000</v>
      </c>
      <c r="E201" s="17">
        <v>27060</v>
      </c>
      <c r="F201" s="21">
        <f t="shared" si="11"/>
        <v>3439582</v>
      </c>
    </row>
    <row r="202" spans="1:6" x14ac:dyDescent="0.2">
      <c r="A202" s="15">
        <v>192</v>
      </c>
      <c r="B202" s="19" t="str">
        <f t="shared" si="8"/>
        <v>303-7508863</v>
      </c>
      <c r="C202" s="19" t="str">
        <f t="shared" si="9"/>
        <v>HARINA DE SOYA AMERICANA</v>
      </c>
      <c r="D202" s="20">
        <f t="shared" si="10"/>
        <v>24000</v>
      </c>
      <c r="E202" s="17">
        <v>28110</v>
      </c>
      <c r="F202" s="21">
        <f t="shared" si="11"/>
        <v>3411472</v>
      </c>
    </row>
    <row r="203" spans="1:6" x14ac:dyDescent="0.2">
      <c r="A203" s="15">
        <v>193</v>
      </c>
      <c r="B203" s="19" t="str">
        <f t="shared" ref="B203:B266" si="12">$I$4</f>
        <v>303-7508863</v>
      </c>
      <c r="C203" s="19" t="str">
        <f t="shared" ref="C203:C266" si="13">$I$6</f>
        <v>HARINA DE SOYA AMERICANA</v>
      </c>
      <c r="D203" s="20">
        <f t="shared" ref="D203:D266" si="14">$I$8</f>
        <v>24000</v>
      </c>
      <c r="E203" s="17">
        <v>28430</v>
      </c>
      <c r="F203" s="21">
        <f t="shared" si="11"/>
        <v>3383042</v>
      </c>
    </row>
    <row r="204" spans="1:6" x14ac:dyDescent="0.2">
      <c r="A204" s="15">
        <v>194</v>
      </c>
      <c r="B204" s="19" t="str">
        <f t="shared" si="12"/>
        <v>303-7508863</v>
      </c>
      <c r="C204" s="19" t="str">
        <f t="shared" si="13"/>
        <v>HARINA DE SOYA AMERICANA</v>
      </c>
      <c r="D204" s="20">
        <f t="shared" si="14"/>
        <v>24000</v>
      </c>
      <c r="E204" s="17">
        <v>26710</v>
      </c>
      <c r="F204" s="21">
        <f t="shared" si="11"/>
        <v>3356332</v>
      </c>
    </row>
    <row r="205" spans="1:6" x14ac:dyDescent="0.2">
      <c r="A205" s="15">
        <v>195</v>
      </c>
      <c r="B205" s="19" t="str">
        <f t="shared" si="12"/>
        <v>303-7508863</v>
      </c>
      <c r="C205" s="19" t="str">
        <f t="shared" si="13"/>
        <v>HARINA DE SOYA AMERICANA</v>
      </c>
      <c r="D205" s="20">
        <f t="shared" si="14"/>
        <v>24000</v>
      </c>
      <c r="E205" s="17">
        <v>24230</v>
      </c>
      <c r="F205" s="21">
        <f t="shared" ref="F205:F268" si="15">(F204-E205)</f>
        <v>3332102</v>
      </c>
    </row>
    <row r="206" spans="1:6" x14ac:dyDescent="0.2">
      <c r="A206" s="15">
        <v>196</v>
      </c>
      <c r="B206" s="19" t="str">
        <f t="shared" si="12"/>
        <v>303-7508863</v>
      </c>
      <c r="C206" s="19" t="str">
        <f t="shared" si="13"/>
        <v>HARINA DE SOYA AMERICANA</v>
      </c>
      <c r="D206" s="20">
        <f t="shared" si="14"/>
        <v>24000</v>
      </c>
      <c r="E206" s="17">
        <v>24790</v>
      </c>
      <c r="F206" s="21">
        <f t="shared" si="15"/>
        <v>3307312</v>
      </c>
    </row>
    <row r="207" spans="1:6" x14ac:dyDescent="0.2">
      <c r="A207" s="15">
        <v>197</v>
      </c>
      <c r="B207" s="19" t="str">
        <f t="shared" si="12"/>
        <v>303-7508863</v>
      </c>
      <c r="C207" s="19" t="str">
        <f t="shared" si="13"/>
        <v>HARINA DE SOYA AMERICANA</v>
      </c>
      <c r="D207" s="20">
        <f t="shared" si="14"/>
        <v>24000</v>
      </c>
      <c r="E207" s="17">
        <v>28120</v>
      </c>
      <c r="F207" s="21">
        <f t="shared" si="15"/>
        <v>3279192</v>
      </c>
    </row>
    <row r="208" spans="1:6" x14ac:dyDescent="0.2">
      <c r="A208" s="15">
        <v>198</v>
      </c>
      <c r="B208" s="19" t="str">
        <f t="shared" si="12"/>
        <v>303-7508863</v>
      </c>
      <c r="C208" s="19" t="str">
        <f t="shared" si="13"/>
        <v>HARINA DE SOYA AMERICANA</v>
      </c>
      <c r="D208" s="20">
        <f t="shared" si="14"/>
        <v>24000</v>
      </c>
      <c r="E208" s="17">
        <v>24640</v>
      </c>
      <c r="F208" s="21">
        <f t="shared" si="15"/>
        <v>3254552</v>
      </c>
    </row>
    <row r="209" spans="1:6" x14ac:dyDescent="0.2">
      <c r="A209" s="15">
        <v>199</v>
      </c>
      <c r="B209" s="19" t="str">
        <f t="shared" si="12"/>
        <v>303-7508863</v>
      </c>
      <c r="C209" s="19" t="str">
        <f t="shared" si="13"/>
        <v>HARINA DE SOYA AMERICANA</v>
      </c>
      <c r="D209" s="20">
        <f t="shared" si="14"/>
        <v>24000</v>
      </c>
      <c r="E209" s="17">
        <v>26930</v>
      </c>
      <c r="F209" s="21">
        <f t="shared" si="15"/>
        <v>3227622</v>
      </c>
    </row>
    <row r="210" spans="1:6" x14ac:dyDescent="0.2">
      <c r="A210" s="15">
        <v>200</v>
      </c>
      <c r="B210" s="19" t="str">
        <f t="shared" si="12"/>
        <v>303-7508863</v>
      </c>
      <c r="C210" s="19" t="str">
        <f t="shared" si="13"/>
        <v>HARINA DE SOYA AMERICANA</v>
      </c>
      <c r="D210" s="20">
        <f t="shared" si="14"/>
        <v>24000</v>
      </c>
      <c r="E210" s="17">
        <v>25700</v>
      </c>
      <c r="F210" s="21">
        <f t="shared" si="15"/>
        <v>3201922</v>
      </c>
    </row>
    <row r="211" spans="1:6" x14ac:dyDescent="0.2">
      <c r="A211" s="15">
        <v>201</v>
      </c>
      <c r="B211" s="19" t="str">
        <f t="shared" si="12"/>
        <v>303-7508863</v>
      </c>
      <c r="C211" s="19" t="str">
        <f t="shared" si="13"/>
        <v>HARINA DE SOYA AMERICANA</v>
      </c>
      <c r="D211" s="20">
        <f t="shared" si="14"/>
        <v>24000</v>
      </c>
      <c r="E211" s="17">
        <v>24810</v>
      </c>
      <c r="F211" s="21">
        <f t="shared" si="15"/>
        <v>3177112</v>
      </c>
    </row>
    <row r="212" spans="1:6" x14ac:dyDescent="0.2">
      <c r="A212" s="15">
        <v>202</v>
      </c>
      <c r="B212" s="19" t="str">
        <f t="shared" si="12"/>
        <v>303-7508863</v>
      </c>
      <c r="C212" s="19" t="str">
        <f t="shared" si="13"/>
        <v>HARINA DE SOYA AMERICANA</v>
      </c>
      <c r="D212" s="20">
        <f t="shared" si="14"/>
        <v>24000</v>
      </c>
      <c r="E212" s="17">
        <v>29930</v>
      </c>
      <c r="F212" s="21">
        <f t="shared" si="15"/>
        <v>3147182</v>
      </c>
    </row>
    <row r="213" spans="1:6" x14ac:dyDescent="0.2">
      <c r="A213" s="15">
        <v>203</v>
      </c>
      <c r="B213" s="19" t="str">
        <f t="shared" si="12"/>
        <v>303-7508863</v>
      </c>
      <c r="C213" s="19" t="str">
        <f t="shared" si="13"/>
        <v>HARINA DE SOYA AMERICANA</v>
      </c>
      <c r="D213" s="20">
        <f t="shared" si="14"/>
        <v>24000</v>
      </c>
      <c r="E213" s="17">
        <v>25640</v>
      </c>
      <c r="F213" s="21">
        <f t="shared" si="15"/>
        <v>3121542</v>
      </c>
    </row>
    <row r="214" spans="1:6" x14ac:dyDescent="0.2">
      <c r="A214" s="15">
        <v>204</v>
      </c>
      <c r="B214" s="19" t="str">
        <f t="shared" si="12"/>
        <v>303-7508863</v>
      </c>
      <c r="C214" s="19" t="str">
        <f t="shared" si="13"/>
        <v>HARINA DE SOYA AMERICANA</v>
      </c>
      <c r="D214" s="20">
        <f t="shared" si="14"/>
        <v>24000</v>
      </c>
      <c r="E214" s="17">
        <v>29250</v>
      </c>
      <c r="F214" s="21">
        <f t="shared" si="15"/>
        <v>3092292</v>
      </c>
    </row>
    <row r="215" spans="1:6" x14ac:dyDescent="0.2">
      <c r="A215" s="15">
        <v>205</v>
      </c>
      <c r="B215" s="19" t="str">
        <f t="shared" si="12"/>
        <v>303-7508863</v>
      </c>
      <c r="C215" s="19" t="str">
        <f t="shared" si="13"/>
        <v>HARINA DE SOYA AMERICANA</v>
      </c>
      <c r="D215" s="20">
        <f t="shared" si="14"/>
        <v>24000</v>
      </c>
      <c r="E215" s="17">
        <v>25160</v>
      </c>
      <c r="F215" s="21">
        <f t="shared" si="15"/>
        <v>3067132</v>
      </c>
    </row>
    <row r="216" spans="1:6" x14ac:dyDescent="0.2">
      <c r="A216" s="15">
        <v>206</v>
      </c>
      <c r="B216" s="19" t="str">
        <f t="shared" si="12"/>
        <v>303-7508863</v>
      </c>
      <c r="C216" s="19" t="str">
        <f t="shared" si="13"/>
        <v>HARINA DE SOYA AMERICANA</v>
      </c>
      <c r="D216" s="20">
        <f t="shared" si="14"/>
        <v>24000</v>
      </c>
      <c r="E216" s="17">
        <v>28520</v>
      </c>
      <c r="F216" s="21">
        <f t="shared" si="15"/>
        <v>3038612</v>
      </c>
    </row>
    <row r="217" spans="1:6" x14ac:dyDescent="0.2">
      <c r="A217" s="15">
        <v>207</v>
      </c>
      <c r="B217" s="19" t="str">
        <f t="shared" si="12"/>
        <v>303-7508863</v>
      </c>
      <c r="C217" s="19" t="str">
        <f t="shared" si="13"/>
        <v>HARINA DE SOYA AMERICANA</v>
      </c>
      <c r="D217" s="20">
        <f t="shared" si="14"/>
        <v>24000</v>
      </c>
      <c r="E217" s="17">
        <v>25500</v>
      </c>
      <c r="F217" s="21">
        <f t="shared" si="15"/>
        <v>3013112</v>
      </c>
    </row>
    <row r="218" spans="1:6" x14ac:dyDescent="0.2">
      <c r="A218" s="15">
        <v>208</v>
      </c>
      <c r="B218" s="19" t="str">
        <f t="shared" si="12"/>
        <v>303-7508863</v>
      </c>
      <c r="C218" s="19" t="str">
        <f t="shared" si="13"/>
        <v>HARINA DE SOYA AMERICANA</v>
      </c>
      <c r="D218" s="20">
        <f t="shared" si="14"/>
        <v>24000</v>
      </c>
      <c r="E218" s="17">
        <v>29190</v>
      </c>
      <c r="F218" s="21">
        <f t="shared" si="15"/>
        <v>2983922</v>
      </c>
    </row>
    <row r="219" spans="1:6" x14ac:dyDescent="0.2">
      <c r="A219" s="15">
        <v>209</v>
      </c>
      <c r="B219" s="19" t="str">
        <f t="shared" si="12"/>
        <v>303-7508863</v>
      </c>
      <c r="C219" s="19" t="str">
        <f t="shared" si="13"/>
        <v>HARINA DE SOYA AMERICANA</v>
      </c>
      <c r="D219" s="20">
        <f t="shared" si="14"/>
        <v>24000</v>
      </c>
      <c r="E219" s="17">
        <v>27400</v>
      </c>
      <c r="F219" s="21">
        <f t="shared" si="15"/>
        <v>2956522</v>
      </c>
    </row>
    <row r="220" spans="1:6" x14ac:dyDescent="0.2">
      <c r="A220" s="15">
        <v>210</v>
      </c>
      <c r="B220" s="19" t="str">
        <f t="shared" si="12"/>
        <v>303-7508863</v>
      </c>
      <c r="C220" s="19" t="str">
        <f t="shared" si="13"/>
        <v>HARINA DE SOYA AMERICANA</v>
      </c>
      <c r="D220" s="20">
        <f t="shared" si="14"/>
        <v>24000</v>
      </c>
      <c r="E220" s="17">
        <v>25080</v>
      </c>
      <c r="F220" s="21">
        <f t="shared" si="15"/>
        <v>2931442</v>
      </c>
    </row>
    <row r="221" spans="1:6" x14ac:dyDescent="0.2">
      <c r="A221" s="15">
        <v>211</v>
      </c>
      <c r="B221" s="19" t="str">
        <f t="shared" si="12"/>
        <v>303-7508863</v>
      </c>
      <c r="C221" s="19" t="str">
        <f t="shared" si="13"/>
        <v>HARINA DE SOYA AMERICANA</v>
      </c>
      <c r="D221" s="20">
        <f t="shared" si="14"/>
        <v>24000</v>
      </c>
      <c r="E221" s="17">
        <v>29850</v>
      </c>
      <c r="F221" s="21">
        <f t="shared" si="15"/>
        <v>2901592</v>
      </c>
    </row>
    <row r="222" spans="1:6" x14ac:dyDescent="0.2">
      <c r="A222" s="15">
        <v>212</v>
      </c>
      <c r="B222" s="19" t="str">
        <f t="shared" si="12"/>
        <v>303-7508863</v>
      </c>
      <c r="C222" s="19" t="str">
        <f t="shared" si="13"/>
        <v>HARINA DE SOYA AMERICANA</v>
      </c>
      <c r="D222" s="20">
        <f t="shared" si="14"/>
        <v>24000</v>
      </c>
      <c r="E222" s="17">
        <v>25690</v>
      </c>
      <c r="F222" s="21">
        <f t="shared" si="15"/>
        <v>2875902</v>
      </c>
    </row>
    <row r="223" spans="1:6" x14ac:dyDescent="0.2">
      <c r="A223" s="15">
        <v>213</v>
      </c>
      <c r="B223" s="19" t="str">
        <f t="shared" si="12"/>
        <v>303-7508863</v>
      </c>
      <c r="C223" s="19" t="str">
        <f t="shared" si="13"/>
        <v>HARINA DE SOYA AMERICANA</v>
      </c>
      <c r="D223" s="20">
        <f t="shared" si="14"/>
        <v>24000</v>
      </c>
      <c r="E223" s="17">
        <v>28760</v>
      </c>
      <c r="F223" s="21">
        <f t="shared" si="15"/>
        <v>2847142</v>
      </c>
    </row>
    <row r="224" spans="1:6" x14ac:dyDescent="0.2">
      <c r="A224" s="15">
        <v>214</v>
      </c>
      <c r="B224" s="19" t="str">
        <f t="shared" si="12"/>
        <v>303-7508863</v>
      </c>
      <c r="C224" s="19" t="str">
        <f t="shared" si="13"/>
        <v>HARINA DE SOYA AMERICANA</v>
      </c>
      <c r="D224" s="20">
        <f t="shared" si="14"/>
        <v>24000</v>
      </c>
      <c r="E224" s="17">
        <v>28430</v>
      </c>
      <c r="F224" s="21">
        <f t="shared" si="15"/>
        <v>2818712</v>
      </c>
    </row>
    <row r="225" spans="1:6" x14ac:dyDescent="0.2">
      <c r="A225" s="15">
        <v>215</v>
      </c>
      <c r="B225" s="19" t="str">
        <f t="shared" si="12"/>
        <v>303-7508863</v>
      </c>
      <c r="C225" s="19" t="str">
        <f t="shared" si="13"/>
        <v>HARINA DE SOYA AMERICANA</v>
      </c>
      <c r="D225" s="20">
        <f t="shared" si="14"/>
        <v>24000</v>
      </c>
      <c r="E225" s="17">
        <v>25010</v>
      </c>
      <c r="F225" s="21">
        <f t="shared" si="15"/>
        <v>2793702</v>
      </c>
    </row>
    <row r="226" spans="1:6" x14ac:dyDescent="0.2">
      <c r="A226" s="15">
        <v>216</v>
      </c>
      <c r="B226" s="19" t="str">
        <f t="shared" si="12"/>
        <v>303-7508863</v>
      </c>
      <c r="C226" s="19" t="str">
        <f t="shared" si="13"/>
        <v>HARINA DE SOYA AMERICANA</v>
      </c>
      <c r="D226" s="20">
        <f t="shared" si="14"/>
        <v>24000</v>
      </c>
      <c r="E226" s="17">
        <v>28700</v>
      </c>
      <c r="F226" s="21">
        <f t="shared" si="15"/>
        <v>2765002</v>
      </c>
    </row>
    <row r="227" spans="1:6" x14ac:dyDescent="0.2">
      <c r="A227" s="15">
        <v>217</v>
      </c>
      <c r="B227" s="19" t="str">
        <f t="shared" si="12"/>
        <v>303-7508863</v>
      </c>
      <c r="C227" s="19" t="str">
        <f t="shared" si="13"/>
        <v>HARINA DE SOYA AMERICANA</v>
      </c>
      <c r="D227" s="20">
        <f t="shared" si="14"/>
        <v>24000</v>
      </c>
      <c r="E227" s="17">
        <v>27970</v>
      </c>
      <c r="F227" s="21">
        <f t="shared" si="15"/>
        <v>2737032</v>
      </c>
    </row>
    <row r="228" spans="1:6" x14ac:dyDescent="0.2">
      <c r="A228" s="15">
        <v>218</v>
      </c>
      <c r="B228" s="19" t="str">
        <f t="shared" si="12"/>
        <v>303-7508863</v>
      </c>
      <c r="C228" s="19" t="str">
        <f t="shared" si="13"/>
        <v>HARINA DE SOYA AMERICANA</v>
      </c>
      <c r="D228" s="20">
        <f t="shared" si="14"/>
        <v>24000</v>
      </c>
      <c r="E228" s="17">
        <v>26640</v>
      </c>
      <c r="F228" s="21">
        <f t="shared" si="15"/>
        <v>2710392</v>
      </c>
    </row>
    <row r="229" spans="1:6" x14ac:dyDescent="0.2">
      <c r="A229" s="15">
        <v>219</v>
      </c>
      <c r="B229" s="19" t="str">
        <f t="shared" si="12"/>
        <v>303-7508863</v>
      </c>
      <c r="C229" s="19" t="str">
        <f t="shared" si="13"/>
        <v>HARINA DE SOYA AMERICANA</v>
      </c>
      <c r="D229" s="20">
        <f t="shared" si="14"/>
        <v>24000</v>
      </c>
      <c r="E229" s="17">
        <v>24330</v>
      </c>
      <c r="F229" s="21">
        <f t="shared" si="15"/>
        <v>2686062</v>
      </c>
    </row>
    <row r="230" spans="1:6" x14ac:dyDescent="0.2">
      <c r="A230" s="15">
        <v>220</v>
      </c>
      <c r="B230" s="19" t="str">
        <f t="shared" si="12"/>
        <v>303-7508863</v>
      </c>
      <c r="C230" s="19" t="str">
        <f t="shared" si="13"/>
        <v>HARINA DE SOYA AMERICANA</v>
      </c>
      <c r="D230" s="20">
        <f t="shared" si="14"/>
        <v>24000</v>
      </c>
      <c r="E230" s="17">
        <v>24430</v>
      </c>
      <c r="F230" s="21">
        <f t="shared" si="15"/>
        <v>2661632</v>
      </c>
    </row>
    <row r="231" spans="1:6" x14ac:dyDescent="0.2">
      <c r="A231" s="15">
        <v>221</v>
      </c>
      <c r="B231" s="19" t="str">
        <f t="shared" si="12"/>
        <v>303-7508863</v>
      </c>
      <c r="C231" s="19" t="str">
        <f t="shared" si="13"/>
        <v>HARINA DE SOYA AMERICANA</v>
      </c>
      <c r="D231" s="20">
        <f t="shared" si="14"/>
        <v>24000</v>
      </c>
      <c r="E231" s="17">
        <v>29580</v>
      </c>
      <c r="F231" s="21">
        <f t="shared" si="15"/>
        <v>2632052</v>
      </c>
    </row>
    <row r="232" spans="1:6" x14ac:dyDescent="0.2">
      <c r="A232" s="15">
        <v>222</v>
      </c>
      <c r="B232" s="19" t="str">
        <f t="shared" si="12"/>
        <v>303-7508863</v>
      </c>
      <c r="C232" s="19" t="str">
        <f t="shared" si="13"/>
        <v>HARINA DE SOYA AMERICANA</v>
      </c>
      <c r="D232" s="20">
        <f t="shared" si="14"/>
        <v>24000</v>
      </c>
      <c r="E232" s="17">
        <v>27830</v>
      </c>
      <c r="F232" s="21">
        <f t="shared" si="15"/>
        <v>2604222</v>
      </c>
    </row>
    <row r="233" spans="1:6" x14ac:dyDescent="0.2">
      <c r="A233" s="15">
        <v>223</v>
      </c>
      <c r="B233" s="19" t="str">
        <f t="shared" si="12"/>
        <v>303-7508863</v>
      </c>
      <c r="C233" s="19" t="str">
        <f t="shared" si="13"/>
        <v>HARINA DE SOYA AMERICANA</v>
      </c>
      <c r="D233" s="20">
        <f t="shared" si="14"/>
        <v>24000</v>
      </c>
      <c r="E233" s="17">
        <v>23970</v>
      </c>
      <c r="F233" s="21">
        <f t="shared" si="15"/>
        <v>2580252</v>
      </c>
    </row>
    <row r="234" spans="1:6" x14ac:dyDescent="0.2">
      <c r="A234" s="15">
        <v>224</v>
      </c>
      <c r="B234" s="19" t="str">
        <f t="shared" si="12"/>
        <v>303-7508863</v>
      </c>
      <c r="C234" s="19" t="str">
        <f t="shared" si="13"/>
        <v>HARINA DE SOYA AMERICANA</v>
      </c>
      <c r="D234" s="20">
        <f t="shared" si="14"/>
        <v>24000</v>
      </c>
      <c r="E234" s="17">
        <v>25360</v>
      </c>
      <c r="F234" s="21">
        <f t="shared" si="15"/>
        <v>2554892</v>
      </c>
    </row>
    <row r="235" spans="1:6" x14ac:dyDescent="0.2">
      <c r="A235" s="15">
        <v>225</v>
      </c>
      <c r="B235" s="19" t="str">
        <f t="shared" si="12"/>
        <v>303-7508863</v>
      </c>
      <c r="C235" s="19" t="str">
        <f t="shared" si="13"/>
        <v>HARINA DE SOYA AMERICANA</v>
      </c>
      <c r="D235" s="20">
        <f t="shared" si="14"/>
        <v>24000</v>
      </c>
      <c r="E235" s="17">
        <v>24800</v>
      </c>
      <c r="F235" s="21">
        <f t="shared" si="15"/>
        <v>2530092</v>
      </c>
    </row>
    <row r="236" spans="1:6" x14ac:dyDescent="0.2">
      <c r="A236" s="15">
        <v>226</v>
      </c>
      <c r="B236" s="19" t="str">
        <f t="shared" si="12"/>
        <v>303-7508863</v>
      </c>
      <c r="C236" s="19" t="str">
        <f t="shared" si="13"/>
        <v>HARINA DE SOYA AMERICANA</v>
      </c>
      <c r="D236" s="20">
        <f t="shared" si="14"/>
        <v>24000</v>
      </c>
      <c r="E236" s="17">
        <v>29100</v>
      </c>
      <c r="F236" s="21">
        <f t="shared" si="15"/>
        <v>2500992</v>
      </c>
    </row>
    <row r="237" spans="1:6" x14ac:dyDescent="0.2">
      <c r="A237" s="15">
        <v>227</v>
      </c>
      <c r="B237" s="19" t="str">
        <f t="shared" si="12"/>
        <v>303-7508863</v>
      </c>
      <c r="C237" s="19" t="str">
        <f t="shared" si="13"/>
        <v>HARINA DE SOYA AMERICANA</v>
      </c>
      <c r="D237" s="20">
        <f t="shared" si="14"/>
        <v>24000</v>
      </c>
      <c r="E237" s="17">
        <v>26260</v>
      </c>
      <c r="F237" s="21">
        <f t="shared" si="15"/>
        <v>2474732</v>
      </c>
    </row>
    <row r="238" spans="1:6" x14ac:dyDescent="0.2">
      <c r="A238" s="15">
        <v>228</v>
      </c>
      <c r="B238" s="19" t="str">
        <f t="shared" si="12"/>
        <v>303-7508863</v>
      </c>
      <c r="C238" s="19" t="str">
        <f t="shared" si="13"/>
        <v>HARINA DE SOYA AMERICANA</v>
      </c>
      <c r="D238" s="20">
        <f t="shared" si="14"/>
        <v>24000</v>
      </c>
      <c r="E238" s="17">
        <v>26090</v>
      </c>
      <c r="F238" s="21">
        <f t="shared" si="15"/>
        <v>2448642</v>
      </c>
    </row>
    <row r="239" spans="1:6" x14ac:dyDescent="0.2">
      <c r="A239" s="15">
        <v>229</v>
      </c>
      <c r="B239" s="19" t="str">
        <f t="shared" si="12"/>
        <v>303-7508863</v>
      </c>
      <c r="C239" s="19" t="str">
        <f t="shared" si="13"/>
        <v>HARINA DE SOYA AMERICANA</v>
      </c>
      <c r="D239" s="20">
        <f t="shared" si="14"/>
        <v>24000</v>
      </c>
      <c r="E239" s="17">
        <v>29160</v>
      </c>
      <c r="F239" s="21">
        <f t="shared" si="15"/>
        <v>2419482</v>
      </c>
    </row>
    <row r="240" spans="1:6" x14ac:dyDescent="0.2">
      <c r="A240" s="15">
        <v>230</v>
      </c>
      <c r="B240" s="19" t="str">
        <f t="shared" si="12"/>
        <v>303-7508863</v>
      </c>
      <c r="C240" s="19" t="str">
        <f t="shared" si="13"/>
        <v>HARINA DE SOYA AMERICANA</v>
      </c>
      <c r="D240" s="20">
        <f t="shared" si="14"/>
        <v>24000</v>
      </c>
      <c r="E240" s="17">
        <v>28720</v>
      </c>
      <c r="F240" s="21">
        <f t="shared" si="15"/>
        <v>2390762</v>
      </c>
    </row>
    <row r="241" spans="1:6" x14ac:dyDescent="0.2">
      <c r="A241" s="15">
        <v>231</v>
      </c>
      <c r="B241" s="19" t="str">
        <f t="shared" si="12"/>
        <v>303-7508863</v>
      </c>
      <c r="C241" s="19" t="str">
        <f t="shared" si="13"/>
        <v>HARINA DE SOYA AMERICANA</v>
      </c>
      <c r="D241" s="20">
        <f t="shared" si="14"/>
        <v>24000</v>
      </c>
      <c r="E241" s="17">
        <v>25680</v>
      </c>
      <c r="F241" s="21">
        <f t="shared" si="15"/>
        <v>2365082</v>
      </c>
    </row>
    <row r="242" spans="1:6" x14ac:dyDescent="0.2">
      <c r="A242" s="15">
        <v>232</v>
      </c>
      <c r="B242" s="19" t="str">
        <f t="shared" si="12"/>
        <v>303-7508863</v>
      </c>
      <c r="C242" s="19" t="str">
        <f t="shared" si="13"/>
        <v>HARINA DE SOYA AMERICANA</v>
      </c>
      <c r="D242" s="20">
        <f t="shared" si="14"/>
        <v>24000</v>
      </c>
      <c r="E242" s="17">
        <v>28170</v>
      </c>
      <c r="F242" s="21">
        <f t="shared" si="15"/>
        <v>2336912</v>
      </c>
    </row>
    <row r="243" spans="1:6" x14ac:dyDescent="0.2">
      <c r="A243" s="15">
        <v>233</v>
      </c>
      <c r="B243" s="19" t="str">
        <f t="shared" si="12"/>
        <v>303-7508863</v>
      </c>
      <c r="C243" s="19" t="str">
        <f t="shared" si="13"/>
        <v>HARINA DE SOYA AMERICANA</v>
      </c>
      <c r="D243" s="20">
        <f t="shared" si="14"/>
        <v>24000</v>
      </c>
      <c r="E243" s="17">
        <v>28930</v>
      </c>
      <c r="F243" s="21">
        <f t="shared" si="15"/>
        <v>2307982</v>
      </c>
    </row>
    <row r="244" spans="1:6" x14ac:dyDescent="0.2">
      <c r="A244" s="15">
        <v>234</v>
      </c>
      <c r="B244" s="19" t="str">
        <f t="shared" si="12"/>
        <v>303-7508863</v>
      </c>
      <c r="C244" s="19" t="str">
        <f t="shared" si="13"/>
        <v>HARINA DE SOYA AMERICANA</v>
      </c>
      <c r="D244" s="20">
        <f t="shared" si="14"/>
        <v>24000</v>
      </c>
      <c r="E244" s="17">
        <v>28200</v>
      </c>
      <c r="F244" s="21">
        <f t="shared" si="15"/>
        <v>2279782</v>
      </c>
    </row>
    <row r="245" spans="1:6" x14ac:dyDescent="0.2">
      <c r="A245" s="15">
        <v>235</v>
      </c>
      <c r="B245" s="19" t="str">
        <f t="shared" si="12"/>
        <v>303-7508863</v>
      </c>
      <c r="C245" s="19" t="str">
        <f t="shared" si="13"/>
        <v>HARINA DE SOYA AMERICANA</v>
      </c>
      <c r="D245" s="20">
        <f t="shared" si="14"/>
        <v>24000</v>
      </c>
      <c r="E245" s="17">
        <v>23590</v>
      </c>
      <c r="F245" s="21">
        <f t="shared" si="15"/>
        <v>2256192</v>
      </c>
    </row>
    <row r="246" spans="1:6" x14ac:dyDescent="0.2">
      <c r="A246" s="15">
        <v>236</v>
      </c>
      <c r="B246" s="19" t="str">
        <f t="shared" si="12"/>
        <v>303-7508863</v>
      </c>
      <c r="C246" s="19" t="str">
        <f t="shared" si="13"/>
        <v>HARINA DE SOYA AMERICANA</v>
      </c>
      <c r="D246" s="20">
        <f t="shared" si="14"/>
        <v>24000</v>
      </c>
      <c r="E246" s="17">
        <v>27530</v>
      </c>
      <c r="F246" s="21">
        <f t="shared" si="15"/>
        <v>2228662</v>
      </c>
    </row>
    <row r="247" spans="1:6" x14ac:dyDescent="0.2">
      <c r="A247" s="15">
        <v>237</v>
      </c>
      <c r="B247" s="19" t="str">
        <f t="shared" si="12"/>
        <v>303-7508863</v>
      </c>
      <c r="C247" s="19" t="str">
        <f t="shared" si="13"/>
        <v>HARINA DE SOYA AMERICANA</v>
      </c>
      <c r="D247" s="20">
        <f t="shared" si="14"/>
        <v>24000</v>
      </c>
      <c r="E247" s="17">
        <v>24490</v>
      </c>
      <c r="F247" s="21">
        <f t="shared" si="15"/>
        <v>2204172</v>
      </c>
    </row>
    <row r="248" spans="1:6" x14ac:dyDescent="0.2">
      <c r="A248" s="15">
        <v>238</v>
      </c>
      <c r="B248" s="19" t="str">
        <f t="shared" si="12"/>
        <v>303-7508863</v>
      </c>
      <c r="C248" s="19" t="str">
        <f t="shared" si="13"/>
        <v>HARINA DE SOYA AMERICANA</v>
      </c>
      <c r="D248" s="20">
        <f t="shared" si="14"/>
        <v>24000</v>
      </c>
      <c r="E248" s="17">
        <v>25760</v>
      </c>
      <c r="F248" s="21">
        <f t="shared" si="15"/>
        <v>2178412</v>
      </c>
    </row>
    <row r="249" spans="1:6" x14ac:dyDescent="0.2">
      <c r="A249" s="15">
        <v>239</v>
      </c>
      <c r="B249" s="19" t="str">
        <f t="shared" si="12"/>
        <v>303-7508863</v>
      </c>
      <c r="C249" s="19" t="str">
        <f t="shared" si="13"/>
        <v>HARINA DE SOYA AMERICANA</v>
      </c>
      <c r="D249" s="20">
        <f t="shared" si="14"/>
        <v>24000</v>
      </c>
      <c r="E249" s="17">
        <v>28930</v>
      </c>
      <c r="F249" s="21">
        <f t="shared" si="15"/>
        <v>2149482</v>
      </c>
    </row>
    <row r="250" spans="1:6" x14ac:dyDescent="0.2">
      <c r="A250" s="15">
        <v>240</v>
      </c>
      <c r="B250" s="19" t="str">
        <f t="shared" si="12"/>
        <v>303-7508863</v>
      </c>
      <c r="C250" s="19" t="str">
        <f t="shared" si="13"/>
        <v>HARINA DE SOYA AMERICANA</v>
      </c>
      <c r="D250" s="20">
        <f t="shared" si="14"/>
        <v>24000</v>
      </c>
      <c r="E250" s="17">
        <v>29030</v>
      </c>
      <c r="F250" s="21">
        <f t="shared" si="15"/>
        <v>2120452</v>
      </c>
    </row>
    <row r="251" spans="1:6" x14ac:dyDescent="0.2">
      <c r="A251" s="15">
        <v>241</v>
      </c>
      <c r="B251" s="19" t="str">
        <f t="shared" si="12"/>
        <v>303-7508863</v>
      </c>
      <c r="C251" s="19" t="str">
        <f t="shared" si="13"/>
        <v>HARINA DE SOYA AMERICANA</v>
      </c>
      <c r="D251" s="20">
        <f t="shared" si="14"/>
        <v>24000</v>
      </c>
      <c r="E251" s="17">
        <v>25440</v>
      </c>
      <c r="F251" s="21">
        <f t="shared" si="15"/>
        <v>2095012</v>
      </c>
    </row>
    <row r="252" spans="1:6" x14ac:dyDescent="0.2">
      <c r="A252" s="15">
        <v>242</v>
      </c>
      <c r="B252" s="19" t="str">
        <f t="shared" si="12"/>
        <v>303-7508863</v>
      </c>
      <c r="C252" s="19" t="str">
        <f t="shared" si="13"/>
        <v>HARINA DE SOYA AMERICANA</v>
      </c>
      <c r="D252" s="20">
        <f t="shared" si="14"/>
        <v>24000</v>
      </c>
      <c r="E252" s="17">
        <v>24730</v>
      </c>
      <c r="F252" s="21">
        <f t="shared" si="15"/>
        <v>2070282</v>
      </c>
    </row>
    <row r="253" spans="1:6" x14ac:dyDescent="0.2">
      <c r="A253" s="15">
        <v>243</v>
      </c>
      <c r="B253" s="19" t="str">
        <f t="shared" si="12"/>
        <v>303-7508863</v>
      </c>
      <c r="C253" s="19" t="str">
        <f t="shared" si="13"/>
        <v>HARINA DE SOYA AMERICANA</v>
      </c>
      <c r="D253" s="20">
        <f t="shared" si="14"/>
        <v>24000</v>
      </c>
      <c r="E253" s="17">
        <v>28930</v>
      </c>
      <c r="F253" s="21">
        <f t="shared" si="15"/>
        <v>2041352</v>
      </c>
    </row>
    <row r="254" spans="1:6" x14ac:dyDescent="0.2">
      <c r="A254" s="15">
        <v>244</v>
      </c>
      <c r="B254" s="19" t="str">
        <f t="shared" si="12"/>
        <v>303-7508863</v>
      </c>
      <c r="C254" s="19" t="str">
        <f t="shared" si="13"/>
        <v>HARINA DE SOYA AMERICANA</v>
      </c>
      <c r="D254" s="20">
        <f t="shared" si="14"/>
        <v>24000</v>
      </c>
      <c r="E254" s="17">
        <v>28390</v>
      </c>
      <c r="F254" s="21">
        <f t="shared" si="15"/>
        <v>2012962</v>
      </c>
    </row>
    <row r="255" spans="1:6" x14ac:dyDescent="0.2">
      <c r="A255" s="15">
        <v>245</v>
      </c>
      <c r="B255" s="19" t="str">
        <f t="shared" si="12"/>
        <v>303-7508863</v>
      </c>
      <c r="C255" s="19" t="str">
        <f t="shared" si="13"/>
        <v>HARINA DE SOYA AMERICANA</v>
      </c>
      <c r="D255" s="20">
        <f t="shared" si="14"/>
        <v>24000</v>
      </c>
      <c r="E255" s="17">
        <v>26320</v>
      </c>
      <c r="F255" s="21">
        <f t="shared" si="15"/>
        <v>1986642</v>
      </c>
    </row>
    <row r="256" spans="1:6" x14ac:dyDescent="0.2">
      <c r="A256" s="15">
        <v>246</v>
      </c>
      <c r="B256" s="19" t="str">
        <f t="shared" si="12"/>
        <v>303-7508863</v>
      </c>
      <c r="C256" s="19" t="str">
        <f t="shared" si="13"/>
        <v>HARINA DE SOYA AMERICANA</v>
      </c>
      <c r="D256" s="20">
        <f t="shared" si="14"/>
        <v>24000</v>
      </c>
      <c r="E256" s="17">
        <v>26380</v>
      </c>
      <c r="F256" s="21">
        <f t="shared" si="15"/>
        <v>1960262</v>
      </c>
    </row>
    <row r="257" spans="1:6" x14ac:dyDescent="0.2">
      <c r="A257" s="15">
        <v>247</v>
      </c>
      <c r="B257" s="19" t="str">
        <f t="shared" si="12"/>
        <v>303-7508863</v>
      </c>
      <c r="C257" s="19" t="str">
        <f t="shared" si="13"/>
        <v>HARINA DE SOYA AMERICANA</v>
      </c>
      <c r="D257" s="20">
        <f t="shared" si="14"/>
        <v>24000</v>
      </c>
      <c r="E257" s="17">
        <v>25050</v>
      </c>
      <c r="F257" s="21">
        <f t="shared" si="15"/>
        <v>1935212</v>
      </c>
    </row>
    <row r="258" spans="1:6" x14ac:dyDescent="0.2">
      <c r="A258" s="15">
        <v>248</v>
      </c>
      <c r="B258" s="19" t="str">
        <f t="shared" si="12"/>
        <v>303-7508863</v>
      </c>
      <c r="C258" s="19" t="str">
        <f t="shared" si="13"/>
        <v>HARINA DE SOYA AMERICANA</v>
      </c>
      <c r="D258" s="20">
        <f t="shared" si="14"/>
        <v>24000</v>
      </c>
      <c r="E258" s="17">
        <v>25700</v>
      </c>
      <c r="F258" s="21">
        <f t="shared" si="15"/>
        <v>1909512</v>
      </c>
    </row>
    <row r="259" spans="1:6" x14ac:dyDescent="0.2">
      <c r="A259" s="15">
        <v>249</v>
      </c>
      <c r="B259" s="19" t="str">
        <f t="shared" si="12"/>
        <v>303-7508863</v>
      </c>
      <c r="C259" s="19" t="str">
        <f t="shared" si="13"/>
        <v>HARINA DE SOYA AMERICANA</v>
      </c>
      <c r="D259" s="20">
        <f t="shared" si="14"/>
        <v>24000</v>
      </c>
      <c r="E259" s="17">
        <v>30900</v>
      </c>
      <c r="F259" s="21">
        <f t="shared" si="15"/>
        <v>1878612</v>
      </c>
    </row>
    <row r="260" spans="1:6" x14ac:dyDescent="0.2">
      <c r="A260" s="15">
        <v>250</v>
      </c>
      <c r="B260" s="19" t="str">
        <f t="shared" si="12"/>
        <v>303-7508863</v>
      </c>
      <c r="C260" s="19" t="str">
        <f t="shared" si="13"/>
        <v>HARINA DE SOYA AMERICANA</v>
      </c>
      <c r="D260" s="20">
        <f t="shared" si="14"/>
        <v>24000</v>
      </c>
      <c r="E260" s="17">
        <v>27490</v>
      </c>
      <c r="F260" s="21">
        <f t="shared" si="15"/>
        <v>1851122</v>
      </c>
    </row>
    <row r="261" spans="1:6" x14ac:dyDescent="0.2">
      <c r="A261" s="15">
        <v>251</v>
      </c>
      <c r="B261" s="19" t="str">
        <f t="shared" si="12"/>
        <v>303-7508863</v>
      </c>
      <c r="C261" s="19" t="str">
        <f t="shared" si="13"/>
        <v>HARINA DE SOYA AMERICANA</v>
      </c>
      <c r="D261" s="20">
        <f t="shared" si="14"/>
        <v>24000</v>
      </c>
      <c r="E261" s="17">
        <v>26100</v>
      </c>
      <c r="F261" s="21">
        <f t="shared" si="15"/>
        <v>1825022</v>
      </c>
    </row>
    <row r="262" spans="1:6" x14ac:dyDescent="0.2">
      <c r="A262" s="15">
        <v>252</v>
      </c>
      <c r="B262" s="19" t="str">
        <f t="shared" si="12"/>
        <v>303-7508863</v>
      </c>
      <c r="C262" s="19" t="str">
        <f t="shared" si="13"/>
        <v>HARINA DE SOYA AMERICANA</v>
      </c>
      <c r="D262" s="20">
        <f t="shared" si="14"/>
        <v>24000</v>
      </c>
      <c r="E262" s="17">
        <v>25740</v>
      </c>
      <c r="F262" s="21">
        <f t="shared" si="15"/>
        <v>1799282</v>
      </c>
    </row>
    <row r="263" spans="1:6" x14ac:dyDescent="0.2">
      <c r="A263" s="15">
        <v>253</v>
      </c>
      <c r="B263" s="19" t="str">
        <f t="shared" si="12"/>
        <v>303-7508863</v>
      </c>
      <c r="C263" s="19" t="str">
        <f t="shared" si="13"/>
        <v>HARINA DE SOYA AMERICANA</v>
      </c>
      <c r="D263" s="20">
        <f t="shared" si="14"/>
        <v>24000</v>
      </c>
      <c r="E263" s="17">
        <v>25460</v>
      </c>
      <c r="F263" s="21">
        <f t="shared" si="15"/>
        <v>1773822</v>
      </c>
    </row>
    <row r="264" spans="1:6" x14ac:dyDescent="0.2">
      <c r="A264" s="15">
        <v>254</v>
      </c>
      <c r="B264" s="19" t="str">
        <f t="shared" si="12"/>
        <v>303-7508863</v>
      </c>
      <c r="C264" s="19" t="str">
        <f t="shared" si="13"/>
        <v>HARINA DE SOYA AMERICANA</v>
      </c>
      <c r="D264" s="20">
        <f t="shared" si="14"/>
        <v>24000</v>
      </c>
      <c r="E264" s="17">
        <v>26390</v>
      </c>
      <c r="F264" s="21">
        <f t="shared" si="15"/>
        <v>1747432</v>
      </c>
    </row>
    <row r="265" spans="1:6" x14ac:dyDescent="0.2">
      <c r="A265" s="15">
        <v>255</v>
      </c>
      <c r="B265" s="19" t="str">
        <f t="shared" si="12"/>
        <v>303-7508863</v>
      </c>
      <c r="C265" s="19" t="str">
        <f t="shared" si="13"/>
        <v>HARINA DE SOYA AMERICANA</v>
      </c>
      <c r="D265" s="20">
        <f t="shared" si="14"/>
        <v>24000</v>
      </c>
      <c r="E265" s="17">
        <v>29860</v>
      </c>
      <c r="F265" s="21">
        <f t="shared" si="15"/>
        <v>1717572</v>
      </c>
    </row>
    <row r="266" spans="1:6" x14ac:dyDescent="0.2">
      <c r="A266" s="15">
        <v>256</v>
      </c>
      <c r="B266" s="19" t="str">
        <f t="shared" si="12"/>
        <v>303-7508863</v>
      </c>
      <c r="C266" s="19" t="str">
        <f t="shared" si="13"/>
        <v>HARINA DE SOYA AMERICANA</v>
      </c>
      <c r="D266" s="20">
        <f t="shared" si="14"/>
        <v>24000</v>
      </c>
      <c r="E266" s="17">
        <v>23570</v>
      </c>
      <c r="F266" s="21">
        <f t="shared" si="15"/>
        <v>1694002</v>
      </c>
    </row>
    <row r="267" spans="1:6" x14ac:dyDescent="0.2">
      <c r="A267" s="15">
        <v>257</v>
      </c>
      <c r="B267" s="19" t="str">
        <f t="shared" ref="B267:B330" si="16">$I$4</f>
        <v>303-7508863</v>
      </c>
      <c r="C267" s="19" t="str">
        <f t="shared" ref="C267:C330" si="17">$I$6</f>
        <v>HARINA DE SOYA AMERICANA</v>
      </c>
      <c r="D267" s="20">
        <f t="shared" ref="D267:D330" si="18">$I$8</f>
        <v>24000</v>
      </c>
      <c r="E267" s="17">
        <v>25910</v>
      </c>
      <c r="F267" s="21">
        <f t="shared" si="15"/>
        <v>1668092</v>
      </c>
    </row>
    <row r="268" spans="1:6" x14ac:dyDescent="0.2">
      <c r="A268" s="15">
        <v>258</v>
      </c>
      <c r="B268" s="19" t="str">
        <f t="shared" si="16"/>
        <v>303-7508863</v>
      </c>
      <c r="C268" s="19" t="str">
        <f t="shared" si="17"/>
        <v>HARINA DE SOYA AMERICANA</v>
      </c>
      <c r="D268" s="20">
        <f t="shared" si="18"/>
        <v>24000</v>
      </c>
      <c r="E268" s="17">
        <v>27420</v>
      </c>
      <c r="F268" s="21">
        <f t="shared" si="15"/>
        <v>1640672</v>
      </c>
    </row>
    <row r="269" spans="1:6" x14ac:dyDescent="0.2">
      <c r="A269" s="15">
        <v>259</v>
      </c>
      <c r="B269" s="19" t="str">
        <f t="shared" si="16"/>
        <v>303-7508863</v>
      </c>
      <c r="C269" s="19" t="str">
        <f t="shared" si="17"/>
        <v>HARINA DE SOYA AMERICANA</v>
      </c>
      <c r="D269" s="20">
        <f t="shared" si="18"/>
        <v>24000</v>
      </c>
      <c r="E269" s="17">
        <v>30500</v>
      </c>
      <c r="F269" s="21">
        <f t="shared" ref="F269:F332" si="19">(F268-E269)</f>
        <v>1610172</v>
      </c>
    </row>
    <row r="270" spans="1:6" x14ac:dyDescent="0.2">
      <c r="A270" s="15">
        <v>260</v>
      </c>
      <c r="B270" s="19" t="str">
        <f t="shared" si="16"/>
        <v>303-7508863</v>
      </c>
      <c r="C270" s="19" t="str">
        <f t="shared" si="17"/>
        <v>HARINA DE SOYA AMERICANA</v>
      </c>
      <c r="D270" s="20">
        <f t="shared" si="18"/>
        <v>24000</v>
      </c>
      <c r="E270" s="17">
        <v>31100</v>
      </c>
      <c r="F270" s="21">
        <f t="shared" si="19"/>
        <v>1579072</v>
      </c>
    </row>
    <row r="271" spans="1:6" x14ac:dyDescent="0.2">
      <c r="A271" s="15">
        <v>261</v>
      </c>
      <c r="B271" s="19" t="str">
        <f t="shared" si="16"/>
        <v>303-7508863</v>
      </c>
      <c r="C271" s="19" t="str">
        <f t="shared" si="17"/>
        <v>HARINA DE SOYA AMERICANA</v>
      </c>
      <c r="D271" s="20">
        <f t="shared" si="18"/>
        <v>24000</v>
      </c>
      <c r="E271" s="17">
        <v>28460</v>
      </c>
      <c r="F271" s="21">
        <f t="shared" si="19"/>
        <v>1550612</v>
      </c>
    </row>
    <row r="272" spans="1:6" x14ac:dyDescent="0.2">
      <c r="A272" s="15">
        <v>262</v>
      </c>
      <c r="B272" s="19" t="str">
        <f t="shared" si="16"/>
        <v>303-7508863</v>
      </c>
      <c r="C272" s="19" t="str">
        <f t="shared" si="17"/>
        <v>HARINA DE SOYA AMERICANA</v>
      </c>
      <c r="D272" s="20">
        <f t="shared" si="18"/>
        <v>24000</v>
      </c>
      <c r="E272" s="17">
        <v>25460</v>
      </c>
      <c r="F272" s="21">
        <f t="shared" si="19"/>
        <v>1525152</v>
      </c>
    </row>
    <row r="273" spans="1:6" x14ac:dyDescent="0.2">
      <c r="A273" s="15">
        <v>263</v>
      </c>
      <c r="B273" s="19" t="str">
        <f t="shared" si="16"/>
        <v>303-7508863</v>
      </c>
      <c r="C273" s="19" t="str">
        <f t="shared" si="17"/>
        <v>HARINA DE SOYA AMERICANA</v>
      </c>
      <c r="D273" s="20">
        <f t="shared" si="18"/>
        <v>24000</v>
      </c>
      <c r="E273" s="17">
        <v>26310</v>
      </c>
      <c r="F273" s="21">
        <f t="shared" si="19"/>
        <v>1498842</v>
      </c>
    </row>
    <row r="274" spans="1:6" x14ac:dyDescent="0.2">
      <c r="A274" s="15">
        <v>264</v>
      </c>
      <c r="B274" s="19" t="str">
        <f t="shared" si="16"/>
        <v>303-7508863</v>
      </c>
      <c r="C274" s="19" t="str">
        <f t="shared" si="17"/>
        <v>HARINA DE SOYA AMERICANA</v>
      </c>
      <c r="D274" s="20">
        <f t="shared" si="18"/>
        <v>24000</v>
      </c>
      <c r="E274" s="17">
        <v>24360</v>
      </c>
      <c r="F274" s="21">
        <f t="shared" si="19"/>
        <v>1474482</v>
      </c>
    </row>
    <row r="275" spans="1:6" x14ac:dyDescent="0.2">
      <c r="A275" s="15">
        <v>265</v>
      </c>
      <c r="B275" s="19" t="str">
        <f t="shared" si="16"/>
        <v>303-7508863</v>
      </c>
      <c r="C275" s="19" t="str">
        <f t="shared" si="17"/>
        <v>HARINA DE SOYA AMERICANA</v>
      </c>
      <c r="D275" s="20">
        <f t="shared" si="18"/>
        <v>24000</v>
      </c>
      <c r="E275" s="17">
        <v>28090</v>
      </c>
      <c r="F275" s="21">
        <f t="shared" si="19"/>
        <v>1446392</v>
      </c>
    </row>
    <row r="276" spans="1:6" x14ac:dyDescent="0.2">
      <c r="A276" s="15">
        <v>266</v>
      </c>
      <c r="B276" s="19" t="str">
        <f t="shared" si="16"/>
        <v>303-7508863</v>
      </c>
      <c r="C276" s="19" t="str">
        <f t="shared" si="17"/>
        <v>HARINA DE SOYA AMERICANA</v>
      </c>
      <c r="D276" s="20">
        <f t="shared" si="18"/>
        <v>24000</v>
      </c>
      <c r="E276" s="17">
        <v>23360</v>
      </c>
      <c r="F276" s="21">
        <f t="shared" si="19"/>
        <v>1423032</v>
      </c>
    </row>
    <row r="277" spans="1:6" x14ac:dyDescent="0.2">
      <c r="A277" s="15">
        <v>267</v>
      </c>
      <c r="B277" s="19" t="str">
        <f t="shared" si="16"/>
        <v>303-7508863</v>
      </c>
      <c r="C277" s="19" t="str">
        <f t="shared" si="17"/>
        <v>HARINA DE SOYA AMERICANA</v>
      </c>
      <c r="D277" s="20">
        <f t="shared" si="18"/>
        <v>24000</v>
      </c>
      <c r="E277" s="17">
        <v>27600</v>
      </c>
      <c r="F277" s="21">
        <f t="shared" si="19"/>
        <v>1395432</v>
      </c>
    </row>
    <row r="278" spans="1:6" x14ac:dyDescent="0.2">
      <c r="A278" s="15">
        <v>268</v>
      </c>
      <c r="B278" s="19" t="str">
        <f t="shared" si="16"/>
        <v>303-7508863</v>
      </c>
      <c r="C278" s="19" t="str">
        <f t="shared" si="17"/>
        <v>HARINA DE SOYA AMERICANA</v>
      </c>
      <c r="D278" s="20">
        <f t="shared" si="18"/>
        <v>24000</v>
      </c>
      <c r="E278" s="17">
        <v>28370</v>
      </c>
      <c r="F278" s="21">
        <f t="shared" si="19"/>
        <v>1367062</v>
      </c>
    </row>
    <row r="279" spans="1:6" x14ac:dyDescent="0.2">
      <c r="A279" s="15">
        <v>269</v>
      </c>
      <c r="B279" s="19" t="str">
        <f t="shared" si="16"/>
        <v>303-7508863</v>
      </c>
      <c r="C279" s="19" t="str">
        <f t="shared" si="17"/>
        <v>HARINA DE SOYA AMERICANA</v>
      </c>
      <c r="D279" s="20">
        <f t="shared" si="18"/>
        <v>24000</v>
      </c>
      <c r="E279" s="17">
        <v>27120</v>
      </c>
      <c r="F279" s="21">
        <f t="shared" si="19"/>
        <v>1339942</v>
      </c>
    </row>
    <row r="280" spans="1:6" x14ac:dyDescent="0.2">
      <c r="A280" s="15">
        <v>270</v>
      </c>
      <c r="B280" s="19" t="str">
        <f t="shared" si="16"/>
        <v>303-7508863</v>
      </c>
      <c r="C280" s="19" t="str">
        <f t="shared" si="17"/>
        <v>HARINA DE SOYA AMERICANA</v>
      </c>
      <c r="D280" s="20">
        <f t="shared" si="18"/>
        <v>24000</v>
      </c>
      <c r="E280" s="17">
        <v>25170</v>
      </c>
      <c r="F280" s="21">
        <f t="shared" si="19"/>
        <v>1314772</v>
      </c>
    </row>
    <row r="281" spans="1:6" x14ac:dyDescent="0.2">
      <c r="A281" s="15">
        <v>271</v>
      </c>
      <c r="B281" s="19" t="str">
        <f t="shared" si="16"/>
        <v>303-7508863</v>
      </c>
      <c r="C281" s="19" t="str">
        <f t="shared" si="17"/>
        <v>HARINA DE SOYA AMERICANA</v>
      </c>
      <c r="D281" s="20">
        <f t="shared" si="18"/>
        <v>24000</v>
      </c>
      <c r="E281" s="17">
        <v>25480</v>
      </c>
      <c r="F281" s="21">
        <f t="shared" si="19"/>
        <v>1289292</v>
      </c>
    </row>
    <row r="282" spans="1:6" x14ac:dyDescent="0.2">
      <c r="A282" s="15">
        <v>272</v>
      </c>
      <c r="B282" s="19" t="str">
        <f t="shared" si="16"/>
        <v>303-7508863</v>
      </c>
      <c r="C282" s="19" t="str">
        <f t="shared" si="17"/>
        <v>HARINA DE SOYA AMERICANA</v>
      </c>
      <c r="D282" s="20">
        <f t="shared" si="18"/>
        <v>24000</v>
      </c>
      <c r="E282" s="17">
        <v>28270</v>
      </c>
      <c r="F282" s="21">
        <f t="shared" si="19"/>
        <v>1261022</v>
      </c>
    </row>
    <row r="283" spans="1:6" x14ac:dyDescent="0.2">
      <c r="A283" s="15">
        <v>273</v>
      </c>
      <c r="B283" s="19" t="str">
        <f t="shared" si="16"/>
        <v>303-7508863</v>
      </c>
      <c r="C283" s="19" t="str">
        <f t="shared" si="17"/>
        <v>HARINA DE SOYA AMERICANA</v>
      </c>
      <c r="D283" s="20">
        <f t="shared" si="18"/>
        <v>24000</v>
      </c>
      <c r="E283" s="17">
        <v>26070</v>
      </c>
      <c r="F283" s="21">
        <f t="shared" si="19"/>
        <v>1234952</v>
      </c>
    </row>
    <row r="284" spans="1:6" x14ac:dyDescent="0.2">
      <c r="A284" s="15">
        <v>274</v>
      </c>
      <c r="B284" s="19" t="str">
        <f t="shared" si="16"/>
        <v>303-7508863</v>
      </c>
      <c r="C284" s="19" t="str">
        <f t="shared" si="17"/>
        <v>HARINA DE SOYA AMERICANA</v>
      </c>
      <c r="D284" s="20">
        <f t="shared" si="18"/>
        <v>24000</v>
      </c>
      <c r="E284" s="17">
        <v>28820</v>
      </c>
      <c r="F284" s="21">
        <f t="shared" si="19"/>
        <v>1206132</v>
      </c>
    </row>
    <row r="285" spans="1:6" x14ac:dyDescent="0.2">
      <c r="A285" s="15">
        <v>275</v>
      </c>
      <c r="B285" s="19" t="str">
        <f t="shared" si="16"/>
        <v>303-7508863</v>
      </c>
      <c r="C285" s="19" t="str">
        <f t="shared" si="17"/>
        <v>HARINA DE SOYA AMERICANA</v>
      </c>
      <c r="D285" s="20">
        <f t="shared" si="18"/>
        <v>24000</v>
      </c>
      <c r="E285" s="17">
        <v>25360</v>
      </c>
      <c r="F285" s="21">
        <f t="shared" si="19"/>
        <v>1180772</v>
      </c>
    </row>
    <row r="286" spans="1:6" x14ac:dyDescent="0.2">
      <c r="A286" s="15">
        <v>276</v>
      </c>
      <c r="B286" s="19" t="str">
        <f t="shared" si="16"/>
        <v>303-7508863</v>
      </c>
      <c r="C286" s="19" t="str">
        <f t="shared" si="17"/>
        <v>HARINA DE SOYA AMERICANA</v>
      </c>
      <c r="D286" s="20">
        <f t="shared" si="18"/>
        <v>24000</v>
      </c>
      <c r="E286" s="17">
        <v>26080</v>
      </c>
      <c r="F286" s="21">
        <f t="shared" si="19"/>
        <v>1154692</v>
      </c>
    </row>
    <row r="287" spans="1:6" x14ac:dyDescent="0.2">
      <c r="A287" s="15">
        <v>277</v>
      </c>
      <c r="B287" s="19" t="str">
        <f t="shared" si="16"/>
        <v>303-7508863</v>
      </c>
      <c r="C287" s="19" t="str">
        <f t="shared" si="17"/>
        <v>HARINA DE SOYA AMERICANA</v>
      </c>
      <c r="D287" s="20">
        <f t="shared" si="18"/>
        <v>24000</v>
      </c>
      <c r="E287" s="17">
        <v>29540</v>
      </c>
      <c r="F287" s="21">
        <f t="shared" si="19"/>
        <v>1125152</v>
      </c>
    </row>
    <row r="288" spans="1:6" x14ac:dyDescent="0.2">
      <c r="A288" s="15">
        <v>278</v>
      </c>
      <c r="B288" s="19" t="str">
        <f t="shared" si="16"/>
        <v>303-7508863</v>
      </c>
      <c r="C288" s="19" t="str">
        <f t="shared" si="17"/>
        <v>HARINA DE SOYA AMERICANA</v>
      </c>
      <c r="D288" s="20">
        <f t="shared" si="18"/>
        <v>24000</v>
      </c>
      <c r="E288" s="17">
        <v>29770</v>
      </c>
      <c r="F288" s="21">
        <f t="shared" si="19"/>
        <v>1095382</v>
      </c>
    </row>
    <row r="289" spans="1:6" x14ac:dyDescent="0.2">
      <c r="A289" s="15">
        <v>279</v>
      </c>
      <c r="B289" s="19" t="str">
        <f t="shared" si="16"/>
        <v>303-7508863</v>
      </c>
      <c r="C289" s="19" t="str">
        <f t="shared" si="17"/>
        <v>HARINA DE SOYA AMERICANA</v>
      </c>
      <c r="D289" s="20">
        <f t="shared" si="18"/>
        <v>24000</v>
      </c>
      <c r="E289" s="17">
        <v>25920</v>
      </c>
      <c r="F289" s="21">
        <f t="shared" si="19"/>
        <v>1069462</v>
      </c>
    </row>
    <row r="290" spans="1:6" x14ac:dyDescent="0.2">
      <c r="A290" s="15">
        <v>280</v>
      </c>
      <c r="B290" s="19" t="str">
        <f t="shared" si="16"/>
        <v>303-7508863</v>
      </c>
      <c r="C290" s="19" t="str">
        <f t="shared" si="17"/>
        <v>HARINA DE SOYA AMERICANA</v>
      </c>
      <c r="D290" s="20">
        <f t="shared" si="18"/>
        <v>24000</v>
      </c>
      <c r="E290" s="17">
        <v>27300</v>
      </c>
      <c r="F290" s="21">
        <f t="shared" si="19"/>
        <v>1042162</v>
      </c>
    </row>
    <row r="291" spans="1:6" x14ac:dyDescent="0.2">
      <c r="A291" s="15">
        <v>281</v>
      </c>
      <c r="B291" s="19" t="str">
        <f t="shared" si="16"/>
        <v>303-7508863</v>
      </c>
      <c r="C291" s="19" t="str">
        <f t="shared" si="17"/>
        <v>HARINA DE SOYA AMERICANA</v>
      </c>
      <c r="D291" s="20">
        <f t="shared" si="18"/>
        <v>24000</v>
      </c>
      <c r="E291" s="17">
        <v>27900</v>
      </c>
      <c r="F291" s="21">
        <f t="shared" si="19"/>
        <v>1014262</v>
      </c>
    </row>
    <row r="292" spans="1:6" x14ac:dyDescent="0.2">
      <c r="A292" s="15">
        <v>282</v>
      </c>
      <c r="B292" s="19" t="str">
        <f t="shared" si="16"/>
        <v>303-7508863</v>
      </c>
      <c r="C292" s="19" t="str">
        <f t="shared" si="17"/>
        <v>HARINA DE SOYA AMERICANA</v>
      </c>
      <c r="D292" s="20">
        <f t="shared" si="18"/>
        <v>24000</v>
      </c>
      <c r="E292" s="17">
        <v>24110</v>
      </c>
      <c r="F292" s="21">
        <f t="shared" si="19"/>
        <v>990152</v>
      </c>
    </row>
    <row r="293" spans="1:6" x14ac:dyDescent="0.2">
      <c r="A293" s="15">
        <v>283</v>
      </c>
      <c r="B293" s="19" t="str">
        <f t="shared" si="16"/>
        <v>303-7508863</v>
      </c>
      <c r="C293" s="19" t="str">
        <f t="shared" si="17"/>
        <v>HARINA DE SOYA AMERICANA</v>
      </c>
      <c r="D293" s="20">
        <f t="shared" si="18"/>
        <v>24000</v>
      </c>
      <c r="E293" s="17">
        <v>24820</v>
      </c>
      <c r="F293" s="21">
        <f t="shared" si="19"/>
        <v>965332</v>
      </c>
    </row>
    <row r="294" spans="1:6" x14ac:dyDescent="0.2">
      <c r="A294" s="15">
        <v>284</v>
      </c>
      <c r="B294" s="19" t="str">
        <f t="shared" si="16"/>
        <v>303-7508863</v>
      </c>
      <c r="C294" s="19" t="str">
        <f t="shared" si="17"/>
        <v>HARINA DE SOYA AMERICANA</v>
      </c>
      <c r="D294" s="20">
        <f t="shared" si="18"/>
        <v>24000</v>
      </c>
      <c r="E294" s="17">
        <v>30210</v>
      </c>
      <c r="F294" s="21">
        <f t="shared" si="19"/>
        <v>935122</v>
      </c>
    </row>
    <row r="295" spans="1:6" x14ac:dyDescent="0.2">
      <c r="A295" s="15">
        <v>285</v>
      </c>
      <c r="B295" s="19" t="str">
        <f t="shared" si="16"/>
        <v>303-7508863</v>
      </c>
      <c r="C295" s="19" t="str">
        <f t="shared" si="17"/>
        <v>HARINA DE SOYA AMERICANA</v>
      </c>
      <c r="D295" s="20">
        <f t="shared" si="18"/>
        <v>24000</v>
      </c>
      <c r="E295" s="17">
        <v>28640</v>
      </c>
      <c r="F295" s="21">
        <f t="shared" si="19"/>
        <v>906482</v>
      </c>
    </row>
    <row r="296" spans="1:6" x14ac:dyDescent="0.2">
      <c r="A296" s="15">
        <v>286</v>
      </c>
      <c r="B296" s="19" t="str">
        <f t="shared" si="16"/>
        <v>303-7508863</v>
      </c>
      <c r="C296" s="19" t="str">
        <f t="shared" si="17"/>
        <v>HARINA DE SOYA AMERICANA</v>
      </c>
      <c r="D296" s="20">
        <f t="shared" si="18"/>
        <v>24000</v>
      </c>
      <c r="E296" s="17">
        <v>29800</v>
      </c>
      <c r="F296" s="21">
        <f t="shared" si="19"/>
        <v>876682</v>
      </c>
    </row>
    <row r="297" spans="1:6" x14ac:dyDescent="0.2">
      <c r="A297" s="15">
        <v>287</v>
      </c>
      <c r="B297" s="19" t="str">
        <f t="shared" si="16"/>
        <v>303-7508863</v>
      </c>
      <c r="C297" s="19" t="str">
        <f t="shared" si="17"/>
        <v>HARINA DE SOYA AMERICANA</v>
      </c>
      <c r="D297" s="20">
        <f t="shared" si="18"/>
        <v>24000</v>
      </c>
      <c r="E297" s="32">
        <v>28210</v>
      </c>
      <c r="F297" s="21">
        <f t="shared" si="19"/>
        <v>848472</v>
      </c>
    </row>
    <row r="298" spans="1:6" x14ac:dyDescent="0.2">
      <c r="A298" s="15">
        <v>288</v>
      </c>
      <c r="B298" s="19" t="str">
        <f t="shared" si="16"/>
        <v>303-7508863</v>
      </c>
      <c r="C298" s="19" t="str">
        <f t="shared" si="17"/>
        <v>HARINA DE SOYA AMERICANA</v>
      </c>
      <c r="D298" s="20">
        <f t="shared" si="18"/>
        <v>24000</v>
      </c>
      <c r="E298" s="17">
        <v>29190</v>
      </c>
      <c r="F298" s="21">
        <f t="shared" si="19"/>
        <v>819282</v>
      </c>
    </row>
    <row r="299" spans="1:6" x14ac:dyDescent="0.2">
      <c r="A299" s="15">
        <v>289</v>
      </c>
      <c r="B299" s="19" t="str">
        <f t="shared" si="16"/>
        <v>303-7508863</v>
      </c>
      <c r="C299" s="19" t="str">
        <f t="shared" si="17"/>
        <v>HARINA DE SOYA AMERICANA</v>
      </c>
      <c r="D299" s="20">
        <f t="shared" si="18"/>
        <v>24000</v>
      </c>
      <c r="E299" s="17">
        <v>26020</v>
      </c>
      <c r="F299" s="21">
        <f t="shared" si="19"/>
        <v>793262</v>
      </c>
    </row>
    <row r="300" spans="1:6" x14ac:dyDescent="0.2">
      <c r="A300" s="15">
        <v>290</v>
      </c>
      <c r="B300" s="19" t="str">
        <f t="shared" si="16"/>
        <v>303-7508863</v>
      </c>
      <c r="C300" s="19" t="str">
        <f t="shared" si="17"/>
        <v>HARINA DE SOYA AMERICANA</v>
      </c>
      <c r="D300" s="20">
        <f t="shared" si="18"/>
        <v>24000</v>
      </c>
      <c r="E300" s="17">
        <v>24870</v>
      </c>
      <c r="F300" s="21">
        <f t="shared" si="19"/>
        <v>768392</v>
      </c>
    </row>
    <row r="301" spans="1:6" x14ac:dyDescent="0.2">
      <c r="A301" s="15">
        <v>291</v>
      </c>
      <c r="B301" s="19" t="str">
        <f t="shared" si="16"/>
        <v>303-7508863</v>
      </c>
      <c r="C301" s="19" t="str">
        <f t="shared" si="17"/>
        <v>HARINA DE SOYA AMERICANA</v>
      </c>
      <c r="D301" s="20">
        <f t="shared" si="18"/>
        <v>24000</v>
      </c>
      <c r="E301" s="17">
        <v>28350</v>
      </c>
      <c r="F301" s="21">
        <f t="shared" si="19"/>
        <v>740042</v>
      </c>
    </row>
    <row r="302" spans="1:6" x14ac:dyDescent="0.2">
      <c r="A302" s="15">
        <v>292</v>
      </c>
      <c r="B302" s="19" t="str">
        <f t="shared" si="16"/>
        <v>303-7508863</v>
      </c>
      <c r="C302" s="19" t="str">
        <f t="shared" si="17"/>
        <v>HARINA DE SOYA AMERICANA</v>
      </c>
      <c r="D302" s="20">
        <f t="shared" si="18"/>
        <v>24000</v>
      </c>
      <c r="E302" s="17">
        <v>25480</v>
      </c>
      <c r="F302" s="21">
        <f t="shared" si="19"/>
        <v>714562</v>
      </c>
    </row>
    <row r="303" spans="1:6" x14ac:dyDescent="0.2">
      <c r="A303" s="15">
        <v>293</v>
      </c>
      <c r="B303" s="19" t="str">
        <f t="shared" si="16"/>
        <v>303-7508863</v>
      </c>
      <c r="C303" s="19" t="str">
        <f t="shared" si="17"/>
        <v>HARINA DE SOYA AMERICANA</v>
      </c>
      <c r="D303" s="20">
        <f t="shared" si="18"/>
        <v>24000</v>
      </c>
      <c r="E303" s="17">
        <v>25820</v>
      </c>
      <c r="F303" s="21">
        <f t="shared" si="19"/>
        <v>688742</v>
      </c>
    </row>
    <row r="304" spans="1:6" x14ac:dyDescent="0.2">
      <c r="A304" s="15">
        <v>294</v>
      </c>
      <c r="B304" s="19" t="str">
        <f t="shared" si="16"/>
        <v>303-7508863</v>
      </c>
      <c r="C304" s="19" t="str">
        <f t="shared" si="17"/>
        <v>HARINA DE SOYA AMERICANA</v>
      </c>
      <c r="D304" s="20">
        <f t="shared" si="18"/>
        <v>24000</v>
      </c>
      <c r="E304" s="17">
        <v>26260</v>
      </c>
      <c r="F304" s="21">
        <f t="shared" si="19"/>
        <v>662482</v>
      </c>
    </row>
    <row r="305" spans="1:6" x14ac:dyDescent="0.2">
      <c r="A305" s="15">
        <v>295</v>
      </c>
      <c r="B305" s="19" t="str">
        <f t="shared" si="16"/>
        <v>303-7508863</v>
      </c>
      <c r="C305" s="19" t="str">
        <f t="shared" si="17"/>
        <v>HARINA DE SOYA AMERICANA</v>
      </c>
      <c r="D305" s="20">
        <f t="shared" si="18"/>
        <v>24000</v>
      </c>
      <c r="E305" s="17">
        <v>26600</v>
      </c>
      <c r="F305" s="21">
        <f t="shared" si="19"/>
        <v>635882</v>
      </c>
    </row>
    <row r="306" spans="1:6" x14ac:dyDescent="0.2">
      <c r="A306" s="15">
        <v>296</v>
      </c>
      <c r="B306" s="19" t="str">
        <f t="shared" si="16"/>
        <v>303-7508863</v>
      </c>
      <c r="C306" s="19" t="str">
        <f t="shared" si="17"/>
        <v>HARINA DE SOYA AMERICANA</v>
      </c>
      <c r="D306" s="20">
        <f t="shared" si="18"/>
        <v>24000</v>
      </c>
      <c r="E306" s="17">
        <v>30590</v>
      </c>
      <c r="F306" s="21">
        <f t="shared" si="19"/>
        <v>605292</v>
      </c>
    </row>
    <row r="307" spans="1:6" x14ac:dyDescent="0.2">
      <c r="A307" s="15">
        <v>297</v>
      </c>
      <c r="B307" s="19" t="str">
        <f t="shared" si="16"/>
        <v>303-7508863</v>
      </c>
      <c r="C307" s="19" t="str">
        <f t="shared" si="17"/>
        <v>HARINA DE SOYA AMERICANA</v>
      </c>
      <c r="D307" s="20">
        <f t="shared" si="18"/>
        <v>24000</v>
      </c>
      <c r="E307" s="17">
        <v>25450</v>
      </c>
      <c r="F307" s="21">
        <f t="shared" si="19"/>
        <v>579842</v>
      </c>
    </row>
    <row r="308" spans="1:6" x14ac:dyDescent="0.2">
      <c r="A308" s="15">
        <v>298</v>
      </c>
      <c r="B308" s="19" t="str">
        <f t="shared" si="16"/>
        <v>303-7508863</v>
      </c>
      <c r="C308" s="19" t="str">
        <f t="shared" si="17"/>
        <v>HARINA DE SOYA AMERICANA</v>
      </c>
      <c r="D308" s="20">
        <f t="shared" si="18"/>
        <v>24000</v>
      </c>
      <c r="E308" s="17">
        <v>28950</v>
      </c>
      <c r="F308" s="21">
        <f t="shared" si="19"/>
        <v>550892</v>
      </c>
    </row>
    <row r="309" spans="1:6" x14ac:dyDescent="0.2">
      <c r="A309" s="15">
        <v>299</v>
      </c>
      <c r="B309" s="19" t="str">
        <f t="shared" si="16"/>
        <v>303-7508863</v>
      </c>
      <c r="C309" s="19" t="str">
        <f t="shared" si="17"/>
        <v>HARINA DE SOYA AMERICANA</v>
      </c>
      <c r="D309" s="20">
        <f t="shared" si="18"/>
        <v>24000</v>
      </c>
      <c r="E309" s="17">
        <v>28790</v>
      </c>
      <c r="F309" s="21">
        <f t="shared" si="19"/>
        <v>522102</v>
      </c>
    </row>
    <row r="310" spans="1:6" x14ac:dyDescent="0.2">
      <c r="A310" s="15">
        <v>300</v>
      </c>
      <c r="B310" s="19" t="str">
        <f t="shared" si="16"/>
        <v>303-7508863</v>
      </c>
      <c r="C310" s="19" t="str">
        <f t="shared" si="17"/>
        <v>HARINA DE SOYA AMERICANA</v>
      </c>
      <c r="D310" s="20">
        <f t="shared" si="18"/>
        <v>24000</v>
      </c>
      <c r="E310" s="17">
        <v>27280</v>
      </c>
      <c r="F310" s="21">
        <f t="shared" si="19"/>
        <v>494822</v>
      </c>
    </row>
    <row r="311" spans="1:6" x14ac:dyDescent="0.2">
      <c r="A311" s="15">
        <v>301</v>
      </c>
      <c r="B311" s="19" t="str">
        <f t="shared" si="16"/>
        <v>303-7508863</v>
      </c>
      <c r="C311" s="19" t="str">
        <f t="shared" si="17"/>
        <v>HARINA DE SOYA AMERICANA</v>
      </c>
      <c r="D311" s="20">
        <f t="shared" si="18"/>
        <v>24000</v>
      </c>
      <c r="E311" s="17">
        <v>29680</v>
      </c>
      <c r="F311" s="21">
        <f t="shared" si="19"/>
        <v>465142</v>
      </c>
    </row>
    <row r="312" spans="1:6" x14ac:dyDescent="0.2">
      <c r="A312" s="15">
        <v>302</v>
      </c>
      <c r="B312" s="19" t="str">
        <f t="shared" si="16"/>
        <v>303-7508863</v>
      </c>
      <c r="C312" s="19" t="str">
        <f t="shared" si="17"/>
        <v>HARINA DE SOYA AMERICANA</v>
      </c>
      <c r="D312" s="20">
        <f t="shared" si="18"/>
        <v>24000</v>
      </c>
      <c r="E312" s="17">
        <v>29320</v>
      </c>
      <c r="F312" s="21">
        <f t="shared" si="19"/>
        <v>435822</v>
      </c>
    </row>
    <row r="313" spans="1:6" x14ac:dyDescent="0.2">
      <c r="A313" s="15">
        <v>303</v>
      </c>
      <c r="B313" s="19" t="str">
        <f t="shared" si="16"/>
        <v>303-7508863</v>
      </c>
      <c r="C313" s="19" t="str">
        <f t="shared" si="17"/>
        <v>HARINA DE SOYA AMERICANA</v>
      </c>
      <c r="D313" s="20">
        <f t="shared" si="18"/>
        <v>24000</v>
      </c>
      <c r="E313" s="17">
        <v>28640</v>
      </c>
      <c r="F313" s="21">
        <f t="shared" si="19"/>
        <v>407182</v>
      </c>
    </row>
    <row r="314" spans="1:6" x14ac:dyDescent="0.2">
      <c r="A314" s="15">
        <v>304</v>
      </c>
      <c r="B314" s="19" t="str">
        <f t="shared" si="16"/>
        <v>303-7508863</v>
      </c>
      <c r="C314" s="19" t="str">
        <f t="shared" si="17"/>
        <v>HARINA DE SOYA AMERICANA</v>
      </c>
      <c r="D314" s="20">
        <f t="shared" si="18"/>
        <v>24000</v>
      </c>
      <c r="E314" s="17">
        <v>25380</v>
      </c>
      <c r="F314" s="21">
        <f t="shared" si="19"/>
        <v>381802</v>
      </c>
    </row>
    <row r="315" spans="1:6" x14ac:dyDescent="0.2">
      <c r="A315" s="15">
        <v>305</v>
      </c>
      <c r="B315" s="19" t="str">
        <f t="shared" si="16"/>
        <v>303-7508863</v>
      </c>
      <c r="C315" s="19" t="str">
        <f t="shared" si="17"/>
        <v>HARINA DE SOYA AMERICANA</v>
      </c>
      <c r="D315" s="20">
        <f t="shared" si="18"/>
        <v>24000</v>
      </c>
      <c r="E315" s="17">
        <v>28810</v>
      </c>
      <c r="F315" s="21">
        <f t="shared" si="19"/>
        <v>352992</v>
      </c>
    </row>
    <row r="316" spans="1:6" x14ac:dyDescent="0.2">
      <c r="A316" s="15">
        <v>306</v>
      </c>
      <c r="B316" s="19" t="str">
        <f t="shared" si="16"/>
        <v>303-7508863</v>
      </c>
      <c r="C316" s="19" t="str">
        <f t="shared" si="17"/>
        <v>HARINA DE SOYA AMERICANA</v>
      </c>
      <c r="D316" s="20">
        <f t="shared" si="18"/>
        <v>24000</v>
      </c>
      <c r="E316" s="17">
        <v>24830</v>
      </c>
      <c r="F316" s="21">
        <f t="shared" si="19"/>
        <v>328162</v>
      </c>
    </row>
    <row r="317" spans="1:6" x14ac:dyDescent="0.2">
      <c r="A317" s="15">
        <v>307</v>
      </c>
      <c r="B317" s="19" t="str">
        <f t="shared" si="16"/>
        <v>303-7508863</v>
      </c>
      <c r="C317" s="19" t="str">
        <f t="shared" si="17"/>
        <v>HARINA DE SOYA AMERICANA</v>
      </c>
      <c r="D317" s="20">
        <f t="shared" si="18"/>
        <v>24000</v>
      </c>
      <c r="E317" s="17">
        <v>25140</v>
      </c>
      <c r="F317" s="21">
        <f t="shared" si="19"/>
        <v>303022</v>
      </c>
    </row>
    <row r="318" spans="1:6" x14ac:dyDescent="0.2">
      <c r="A318" s="15">
        <v>308</v>
      </c>
      <c r="B318" s="19" t="str">
        <f t="shared" si="16"/>
        <v>303-7508863</v>
      </c>
      <c r="C318" s="19" t="str">
        <f t="shared" si="17"/>
        <v>HARINA DE SOYA AMERICANA</v>
      </c>
      <c r="D318" s="20">
        <f t="shared" si="18"/>
        <v>24000</v>
      </c>
      <c r="E318" s="17">
        <v>25650</v>
      </c>
      <c r="F318" s="21">
        <f t="shared" si="19"/>
        <v>277372</v>
      </c>
    </row>
    <row r="319" spans="1:6" x14ac:dyDescent="0.2">
      <c r="A319" s="15">
        <v>309</v>
      </c>
      <c r="B319" s="19" t="str">
        <f t="shared" si="16"/>
        <v>303-7508863</v>
      </c>
      <c r="C319" s="19" t="str">
        <f t="shared" si="17"/>
        <v>HARINA DE SOYA AMERICANA</v>
      </c>
      <c r="D319" s="20">
        <f t="shared" si="18"/>
        <v>24000</v>
      </c>
      <c r="E319" s="17">
        <v>26100</v>
      </c>
      <c r="F319" s="21">
        <f t="shared" si="19"/>
        <v>251272</v>
      </c>
    </row>
    <row r="320" spans="1:6" x14ac:dyDescent="0.2">
      <c r="A320" s="15">
        <v>310</v>
      </c>
      <c r="B320" s="19" t="str">
        <f t="shared" si="16"/>
        <v>303-7508863</v>
      </c>
      <c r="C320" s="19" t="str">
        <f t="shared" si="17"/>
        <v>HARINA DE SOYA AMERICANA</v>
      </c>
      <c r="D320" s="20">
        <f t="shared" si="18"/>
        <v>24000</v>
      </c>
      <c r="E320" s="17">
        <v>24630</v>
      </c>
      <c r="F320" s="21">
        <f t="shared" si="19"/>
        <v>226642</v>
      </c>
    </row>
    <row r="321" spans="1:8" x14ac:dyDescent="0.2">
      <c r="A321" s="15">
        <v>311</v>
      </c>
      <c r="B321" s="19" t="str">
        <f t="shared" si="16"/>
        <v>303-7508863</v>
      </c>
      <c r="C321" s="19" t="str">
        <f t="shared" si="17"/>
        <v>HARINA DE SOYA AMERICANA</v>
      </c>
      <c r="D321" s="20">
        <f t="shared" si="18"/>
        <v>24000</v>
      </c>
      <c r="E321" s="17">
        <v>25140</v>
      </c>
      <c r="F321" s="21">
        <f t="shared" si="19"/>
        <v>201502</v>
      </c>
    </row>
    <row r="322" spans="1:8" x14ac:dyDescent="0.2">
      <c r="A322" s="15">
        <v>312</v>
      </c>
      <c r="B322" s="19" t="str">
        <f t="shared" si="16"/>
        <v>303-7508863</v>
      </c>
      <c r="C322" s="19" t="str">
        <f t="shared" si="17"/>
        <v>HARINA DE SOYA AMERICANA</v>
      </c>
      <c r="D322" s="20">
        <f t="shared" si="18"/>
        <v>24000</v>
      </c>
      <c r="E322" s="17">
        <v>24720</v>
      </c>
      <c r="F322" s="21">
        <f t="shared" si="19"/>
        <v>176782</v>
      </c>
    </row>
    <row r="323" spans="1:8" x14ac:dyDescent="0.2">
      <c r="A323" s="15">
        <v>313</v>
      </c>
      <c r="B323" s="19" t="str">
        <f t="shared" si="16"/>
        <v>303-7508863</v>
      </c>
      <c r="C323" s="19" t="str">
        <f t="shared" si="17"/>
        <v>HARINA DE SOYA AMERICANA</v>
      </c>
      <c r="D323" s="20">
        <f t="shared" si="18"/>
        <v>24000</v>
      </c>
      <c r="E323" s="17">
        <v>24690</v>
      </c>
      <c r="F323" s="21">
        <f t="shared" si="19"/>
        <v>152092</v>
      </c>
    </row>
    <row r="324" spans="1:8" x14ac:dyDescent="0.2">
      <c r="A324" s="15">
        <v>314</v>
      </c>
      <c r="B324" s="19" t="str">
        <f t="shared" si="16"/>
        <v>303-7508863</v>
      </c>
      <c r="C324" s="19" t="str">
        <f t="shared" si="17"/>
        <v>HARINA DE SOYA AMERICANA</v>
      </c>
      <c r="D324" s="20">
        <f t="shared" si="18"/>
        <v>24000</v>
      </c>
      <c r="E324" s="17">
        <v>26480</v>
      </c>
      <c r="F324" s="21">
        <f t="shared" si="19"/>
        <v>125612</v>
      </c>
    </row>
    <row r="325" spans="1:8" x14ac:dyDescent="0.2">
      <c r="A325" s="15">
        <v>315</v>
      </c>
      <c r="B325" s="19" t="str">
        <f t="shared" si="16"/>
        <v>303-7508863</v>
      </c>
      <c r="C325" s="19" t="str">
        <f t="shared" si="17"/>
        <v>HARINA DE SOYA AMERICANA</v>
      </c>
      <c r="D325" s="20">
        <f t="shared" si="18"/>
        <v>24000</v>
      </c>
      <c r="E325" s="17">
        <v>29860</v>
      </c>
      <c r="F325" s="21">
        <f t="shared" si="19"/>
        <v>95752</v>
      </c>
    </row>
    <row r="326" spans="1:8" x14ac:dyDescent="0.2">
      <c r="A326" s="15">
        <v>316</v>
      </c>
      <c r="B326" s="19" t="str">
        <f t="shared" si="16"/>
        <v>303-7508863</v>
      </c>
      <c r="C326" s="19" t="str">
        <f t="shared" si="17"/>
        <v>HARINA DE SOYA AMERICANA</v>
      </c>
      <c r="D326" s="20">
        <f t="shared" si="18"/>
        <v>24000</v>
      </c>
      <c r="E326" s="17">
        <v>27860</v>
      </c>
      <c r="F326" s="21">
        <f t="shared" si="19"/>
        <v>67892</v>
      </c>
    </row>
    <row r="327" spans="1:8" x14ac:dyDescent="0.2">
      <c r="A327" s="15">
        <v>317</v>
      </c>
      <c r="B327" s="19" t="str">
        <f t="shared" si="16"/>
        <v>303-7508863</v>
      </c>
      <c r="C327" s="19" t="str">
        <f t="shared" si="17"/>
        <v>HARINA DE SOYA AMERICANA</v>
      </c>
      <c r="D327" s="20">
        <f t="shared" si="18"/>
        <v>24000</v>
      </c>
      <c r="E327" s="17">
        <v>30030</v>
      </c>
      <c r="F327" s="21">
        <f t="shared" si="19"/>
        <v>37862</v>
      </c>
    </row>
    <row r="328" spans="1:8" x14ac:dyDescent="0.2">
      <c r="A328" s="15">
        <v>318</v>
      </c>
      <c r="B328" s="19" t="str">
        <f t="shared" si="16"/>
        <v>303-7508863</v>
      </c>
      <c r="C328" s="19" t="str">
        <f t="shared" si="17"/>
        <v>HARINA DE SOYA AMERICANA</v>
      </c>
      <c r="D328" s="20">
        <f t="shared" si="18"/>
        <v>24000</v>
      </c>
      <c r="E328" s="17">
        <v>29230</v>
      </c>
      <c r="F328" s="21">
        <f t="shared" si="19"/>
        <v>8632</v>
      </c>
    </row>
    <row r="329" spans="1:8" x14ac:dyDescent="0.2">
      <c r="A329" s="15">
        <v>319</v>
      </c>
      <c r="B329" s="19" t="str">
        <f t="shared" si="16"/>
        <v>303-7508863</v>
      </c>
      <c r="C329" s="19" t="str">
        <f t="shared" si="17"/>
        <v>HARINA DE SOYA AMERICANA</v>
      </c>
      <c r="D329" s="20">
        <f t="shared" si="18"/>
        <v>24000</v>
      </c>
      <c r="E329" s="17">
        <v>27660</v>
      </c>
      <c r="F329" s="21">
        <f t="shared" si="19"/>
        <v>-19028</v>
      </c>
      <c r="G329" t="s">
        <v>28</v>
      </c>
    </row>
    <row r="330" spans="1:8" x14ac:dyDescent="0.2">
      <c r="A330" s="15">
        <v>320</v>
      </c>
      <c r="B330" s="19" t="str">
        <f t="shared" si="16"/>
        <v>303-7508863</v>
      </c>
      <c r="C330" s="19" t="str">
        <f t="shared" si="17"/>
        <v>HARINA DE SOYA AMERICANA</v>
      </c>
      <c r="D330" s="20">
        <f t="shared" si="18"/>
        <v>24000</v>
      </c>
      <c r="E330" s="17">
        <v>26670</v>
      </c>
      <c r="F330" s="21">
        <f t="shared" si="19"/>
        <v>-45698</v>
      </c>
      <c r="G330" t="s">
        <v>30</v>
      </c>
    </row>
    <row r="331" spans="1:8" x14ac:dyDescent="0.2">
      <c r="A331" s="15">
        <v>321</v>
      </c>
      <c r="B331" s="19" t="str">
        <f t="shared" ref="B331:B365" si="20">$I$4</f>
        <v>303-7508863</v>
      </c>
      <c r="C331" s="19" t="str">
        <f t="shared" ref="C331:C365" si="21">$I$6</f>
        <v>HARINA DE SOYA AMERICANA</v>
      </c>
      <c r="D331" s="20">
        <f t="shared" ref="D331:D364" si="22">$I$8</f>
        <v>24000</v>
      </c>
      <c r="E331" s="17">
        <v>5060</v>
      </c>
      <c r="F331" s="21">
        <f t="shared" si="19"/>
        <v>-50758</v>
      </c>
      <c r="G331" t="s">
        <v>29</v>
      </c>
      <c r="H331" t="s">
        <v>31</v>
      </c>
    </row>
    <row r="332" spans="1:8" x14ac:dyDescent="0.2">
      <c r="A332" s="15">
        <v>322</v>
      </c>
      <c r="B332" s="19" t="str">
        <f t="shared" si="20"/>
        <v>303-7508863</v>
      </c>
      <c r="C332" s="19" t="str">
        <f t="shared" si="21"/>
        <v>HARINA DE SOYA AMERICANA</v>
      </c>
      <c r="D332" s="20">
        <f t="shared" si="22"/>
        <v>24000</v>
      </c>
      <c r="E332" s="17"/>
      <c r="F332" s="21">
        <f t="shared" si="19"/>
        <v>-50758</v>
      </c>
    </row>
    <row r="333" spans="1:8" x14ac:dyDescent="0.2">
      <c r="A333" s="15">
        <v>323</v>
      </c>
      <c r="B333" s="19" t="str">
        <f t="shared" si="20"/>
        <v>303-7508863</v>
      </c>
      <c r="C333" s="19" t="str">
        <f t="shared" si="21"/>
        <v>HARINA DE SOYA AMERICANA</v>
      </c>
      <c r="D333" s="20">
        <f t="shared" si="22"/>
        <v>24000</v>
      </c>
      <c r="E333" s="17"/>
      <c r="F333" s="21">
        <f t="shared" ref="F333:F365" si="23">(F332-E333)</f>
        <v>-50758</v>
      </c>
    </row>
    <row r="334" spans="1:8" x14ac:dyDescent="0.2">
      <c r="A334" s="15">
        <v>324</v>
      </c>
      <c r="B334" s="19" t="str">
        <f t="shared" si="20"/>
        <v>303-7508863</v>
      </c>
      <c r="C334" s="19" t="str">
        <f t="shared" si="21"/>
        <v>HARINA DE SOYA AMERICANA</v>
      </c>
      <c r="D334" s="20">
        <f t="shared" si="22"/>
        <v>24000</v>
      </c>
      <c r="E334" s="17"/>
      <c r="F334" s="21">
        <f t="shared" si="23"/>
        <v>-50758</v>
      </c>
    </row>
    <row r="335" spans="1:8" x14ac:dyDescent="0.2">
      <c r="A335" s="15">
        <v>325</v>
      </c>
      <c r="B335" s="19" t="str">
        <f t="shared" si="20"/>
        <v>303-7508863</v>
      </c>
      <c r="C335" s="19" t="str">
        <f t="shared" si="21"/>
        <v>HARINA DE SOYA AMERICANA</v>
      </c>
      <c r="D335" s="20">
        <f t="shared" si="22"/>
        <v>24000</v>
      </c>
      <c r="E335" s="17"/>
      <c r="F335" s="21">
        <f t="shared" si="23"/>
        <v>-50758</v>
      </c>
    </row>
    <row r="336" spans="1:8" x14ac:dyDescent="0.2">
      <c r="A336" s="15">
        <v>326</v>
      </c>
      <c r="B336" s="19" t="str">
        <f t="shared" si="20"/>
        <v>303-7508863</v>
      </c>
      <c r="C336" s="19" t="str">
        <f t="shared" si="21"/>
        <v>HARINA DE SOYA AMERICANA</v>
      </c>
      <c r="D336" s="20">
        <f t="shared" si="22"/>
        <v>24000</v>
      </c>
      <c r="E336" s="17"/>
      <c r="F336" s="21">
        <f t="shared" si="23"/>
        <v>-50758</v>
      </c>
    </row>
    <row r="337" spans="1:6" x14ac:dyDescent="0.2">
      <c r="A337" s="15">
        <v>327</v>
      </c>
      <c r="B337" s="19" t="str">
        <f t="shared" si="20"/>
        <v>303-7508863</v>
      </c>
      <c r="C337" s="19" t="str">
        <f t="shared" si="21"/>
        <v>HARINA DE SOYA AMERICANA</v>
      </c>
      <c r="D337" s="20">
        <f t="shared" si="22"/>
        <v>24000</v>
      </c>
      <c r="E337" s="17"/>
      <c r="F337" s="21">
        <f t="shared" si="23"/>
        <v>-50758</v>
      </c>
    </row>
    <row r="338" spans="1:6" x14ac:dyDescent="0.2">
      <c r="A338" s="15">
        <v>328</v>
      </c>
      <c r="B338" s="19" t="str">
        <f t="shared" si="20"/>
        <v>303-7508863</v>
      </c>
      <c r="C338" s="19" t="str">
        <f t="shared" si="21"/>
        <v>HARINA DE SOYA AMERICANA</v>
      </c>
      <c r="D338" s="20">
        <f t="shared" si="22"/>
        <v>24000</v>
      </c>
      <c r="E338" s="17"/>
      <c r="F338" s="21">
        <f t="shared" si="23"/>
        <v>-50758</v>
      </c>
    </row>
    <row r="339" spans="1:6" x14ac:dyDescent="0.2">
      <c r="A339" s="15">
        <v>329</v>
      </c>
      <c r="B339" s="19" t="str">
        <f t="shared" si="20"/>
        <v>303-7508863</v>
      </c>
      <c r="C339" s="19" t="str">
        <f t="shared" si="21"/>
        <v>HARINA DE SOYA AMERICANA</v>
      </c>
      <c r="D339" s="20">
        <f t="shared" si="22"/>
        <v>24000</v>
      </c>
      <c r="E339" s="17"/>
      <c r="F339" s="21">
        <f t="shared" si="23"/>
        <v>-50758</v>
      </c>
    </row>
    <row r="340" spans="1:6" x14ac:dyDescent="0.2">
      <c r="A340" s="15">
        <v>330</v>
      </c>
      <c r="B340" s="19" t="str">
        <f t="shared" si="20"/>
        <v>303-7508863</v>
      </c>
      <c r="C340" s="19" t="str">
        <f t="shared" si="21"/>
        <v>HARINA DE SOYA AMERICANA</v>
      </c>
      <c r="D340" s="20">
        <f t="shared" si="22"/>
        <v>24000</v>
      </c>
      <c r="E340" s="17"/>
      <c r="F340" s="21">
        <f t="shared" si="23"/>
        <v>-50758</v>
      </c>
    </row>
    <row r="341" spans="1:6" x14ac:dyDescent="0.2">
      <c r="A341" s="15">
        <v>331</v>
      </c>
      <c r="B341" s="19" t="str">
        <f t="shared" si="20"/>
        <v>303-7508863</v>
      </c>
      <c r="C341" s="19" t="str">
        <f t="shared" si="21"/>
        <v>HARINA DE SOYA AMERICANA</v>
      </c>
      <c r="D341" s="20">
        <f t="shared" si="22"/>
        <v>24000</v>
      </c>
      <c r="E341" s="17"/>
      <c r="F341" s="21">
        <f t="shared" si="23"/>
        <v>-50758</v>
      </c>
    </row>
    <row r="342" spans="1:6" x14ac:dyDescent="0.2">
      <c r="A342" s="15">
        <v>332</v>
      </c>
      <c r="B342" s="19" t="str">
        <f t="shared" si="20"/>
        <v>303-7508863</v>
      </c>
      <c r="C342" s="19" t="str">
        <f t="shared" si="21"/>
        <v>HARINA DE SOYA AMERICANA</v>
      </c>
      <c r="D342" s="20">
        <f t="shared" si="22"/>
        <v>24000</v>
      </c>
      <c r="E342" s="17"/>
      <c r="F342" s="21">
        <f t="shared" si="23"/>
        <v>-50758</v>
      </c>
    </row>
    <row r="343" spans="1:6" x14ac:dyDescent="0.2">
      <c r="A343" s="15">
        <v>333</v>
      </c>
      <c r="B343" s="19" t="str">
        <f t="shared" si="20"/>
        <v>303-7508863</v>
      </c>
      <c r="C343" s="19" t="str">
        <f t="shared" si="21"/>
        <v>HARINA DE SOYA AMERICANA</v>
      </c>
      <c r="D343" s="20">
        <f t="shared" si="22"/>
        <v>24000</v>
      </c>
      <c r="E343" s="17"/>
      <c r="F343" s="21">
        <f t="shared" si="23"/>
        <v>-50758</v>
      </c>
    </row>
    <row r="344" spans="1:6" x14ac:dyDescent="0.2">
      <c r="A344" s="15">
        <v>334</v>
      </c>
      <c r="B344" s="19" t="str">
        <f t="shared" si="20"/>
        <v>303-7508863</v>
      </c>
      <c r="C344" s="19" t="str">
        <f t="shared" si="21"/>
        <v>HARINA DE SOYA AMERICANA</v>
      </c>
      <c r="D344" s="20">
        <f t="shared" si="22"/>
        <v>24000</v>
      </c>
      <c r="E344" s="17"/>
      <c r="F344" s="21">
        <f t="shared" si="23"/>
        <v>-50758</v>
      </c>
    </row>
    <row r="345" spans="1:6" x14ac:dyDescent="0.2">
      <c r="A345" s="15">
        <v>335</v>
      </c>
      <c r="B345" s="19" t="str">
        <f t="shared" si="20"/>
        <v>303-7508863</v>
      </c>
      <c r="C345" s="19" t="str">
        <f t="shared" si="21"/>
        <v>HARINA DE SOYA AMERICANA</v>
      </c>
      <c r="D345" s="20">
        <f t="shared" si="22"/>
        <v>24000</v>
      </c>
      <c r="E345" s="17"/>
      <c r="F345" s="21">
        <f t="shared" si="23"/>
        <v>-50758</v>
      </c>
    </row>
    <row r="346" spans="1:6" x14ac:dyDescent="0.2">
      <c r="A346" s="15">
        <v>336</v>
      </c>
      <c r="B346" s="19" t="str">
        <f t="shared" si="20"/>
        <v>303-7508863</v>
      </c>
      <c r="C346" s="19" t="str">
        <f t="shared" si="21"/>
        <v>HARINA DE SOYA AMERICANA</v>
      </c>
      <c r="D346" s="20">
        <f t="shared" si="22"/>
        <v>24000</v>
      </c>
      <c r="E346" s="17"/>
      <c r="F346" s="21">
        <f t="shared" si="23"/>
        <v>-50758</v>
      </c>
    </row>
    <row r="347" spans="1:6" x14ac:dyDescent="0.2">
      <c r="A347" s="15">
        <v>337</v>
      </c>
      <c r="B347" s="19" t="str">
        <f t="shared" si="20"/>
        <v>303-7508863</v>
      </c>
      <c r="C347" s="19" t="str">
        <f t="shared" si="21"/>
        <v>HARINA DE SOYA AMERICANA</v>
      </c>
      <c r="D347" s="20">
        <f t="shared" si="22"/>
        <v>24000</v>
      </c>
      <c r="E347" s="17"/>
      <c r="F347" s="21">
        <f t="shared" si="23"/>
        <v>-50758</v>
      </c>
    </row>
    <row r="348" spans="1:6" x14ac:dyDescent="0.2">
      <c r="A348" s="15">
        <v>338</v>
      </c>
      <c r="B348" s="19" t="str">
        <f t="shared" si="20"/>
        <v>303-7508863</v>
      </c>
      <c r="C348" s="19" t="str">
        <f t="shared" si="21"/>
        <v>HARINA DE SOYA AMERICANA</v>
      </c>
      <c r="D348" s="20">
        <f t="shared" si="22"/>
        <v>24000</v>
      </c>
      <c r="E348" s="17"/>
      <c r="F348" s="21">
        <f t="shared" si="23"/>
        <v>-50758</v>
      </c>
    </row>
    <row r="349" spans="1:6" x14ac:dyDescent="0.2">
      <c r="A349" s="15">
        <v>339</v>
      </c>
      <c r="B349" s="19" t="str">
        <f t="shared" si="20"/>
        <v>303-7508863</v>
      </c>
      <c r="C349" s="19" t="str">
        <f t="shared" si="21"/>
        <v>HARINA DE SOYA AMERICANA</v>
      </c>
      <c r="D349" s="20">
        <f t="shared" si="22"/>
        <v>24000</v>
      </c>
      <c r="E349" s="17"/>
      <c r="F349" s="21">
        <f t="shared" si="23"/>
        <v>-50758</v>
      </c>
    </row>
    <row r="350" spans="1:6" x14ac:dyDescent="0.2">
      <c r="A350" s="15">
        <v>340</v>
      </c>
      <c r="B350" s="19" t="str">
        <f t="shared" si="20"/>
        <v>303-7508863</v>
      </c>
      <c r="C350" s="19" t="str">
        <f t="shared" si="21"/>
        <v>HARINA DE SOYA AMERICANA</v>
      </c>
      <c r="D350" s="20">
        <f t="shared" si="22"/>
        <v>24000</v>
      </c>
      <c r="E350" s="17"/>
      <c r="F350" s="21">
        <f t="shared" si="23"/>
        <v>-50758</v>
      </c>
    </row>
    <row r="351" spans="1:6" x14ac:dyDescent="0.2">
      <c r="A351" s="15">
        <v>341</v>
      </c>
      <c r="B351" s="19" t="str">
        <f t="shared" si="20"/>
        <v>303-7508863</v>
      </c>
      <c r="C351" s="19" t="str">
        <f t="shared" si="21"/>
        <v>HARINA DE SOYA AMERICANA</v>
      </c>
      <c r="D351" s="20">
        <f t="shared" si="22"/>
        <v>24000</v>
      </c>
      <c r="E351" s="17"/>
      <c r="F351" s="21">
        <f t="shared" si="23"/>
        <v>-50758</v>
      </c>
    </row>
    <row r="352" spans="1:6" x14ac:dyDescent="0.2">
      <c r="A352" s="15">
        <v>342</v>
      </c>
      <c r="B352" s="19" t="str">
        <f t="shared" si="20"/>
        <v>303-7508863</v>
      </c>
      <c r="C352" s="19" t="str">
        <f t="shared" si="21"/>
        <v>HARINA DE SOYA AMERICANA</v>
      </c>
      <c r="D352" s="20">
        <f t="shared" si="22"/>
        <v>24000</v>
      </c>
      <c r="E352" s="17"/>
      <c r="F352" s="21">
        <f t="shared" si="23"/>
        <v>-50758</v>
      </c>
    </row>
    <row r="353" spans="1:6" x14ac:dyDescent="0.2">
      <c r="A353" s="15">
        <v>343</v>
      </c>
      <c r="B353" s="19" t="str">
        <f t="shared" si="20"/>
        <v>303-7508863</v>
      </c>
      <c r="C353" s="19" t="str">
        <f t="shared" si="21"/>
        <v>HARINA DE SOYA AMERICANA</v>
      </c>
      <c r="D353" s="20">
        <f t="shared" si="22"/>
        <v>24000</v>
      </c>
      <c r="E353" s="17"/>
      <c r="F353" s="21">
        <f t="shared" si="23"/>
        <v>-50758</v>
      </c>
    </row>
    <row r="354" spans="1:6" x14ac:dyDescent="0.2">
      <c r="A354" s="15">
        <v>344</v>
      </c>
      <c r="B354" s="19" t="str">
        <f t="shared" si="20"/>
        <v>303-7508863</v>
      </c>
      <c r="C354" s="19" t="str">
        <f t="shared" si="21"/>
        <v>HARINA DE SOYA AMERICANA</v>
      </c>
      <c r="D354" s="20">
        <f t="shared" si="22"/>
        <v>24000</v>
      </c>
      <c r="E354" s="17"/>
      <c r="F354" s="21">
        <f t="shared" si="23"/>
        <v>-50758</v>
      </c>
    </row>
    <row r="355" spans="1:6" x14ac:dyDescent="0.2">
      <c r="A355" s="15">
        <v>345</v>
      </c>
      <c r="B355" s="19" t="str">
        <f t="shared" si="20"/>
        <v>303-7508863</v>
      </c>
      <c r="C355" s="19" t="str">
        <f t="shared" si="21"/>
        <v>HARINA DE SOYA AMERICANA</v>
      </c>
      <c r="D355" s="20">
        <f t="shared" si="22"/>
        <v>24000</v>
      </c>
      <c r="E355" s="17"/>
      <c r="F355" s="21">
        <f t="shared" si="23"/>
        <v>-50758</v>
      </c>
    </row>
    <row r="356" spans="1:6" x14ac:dyDescent="0.2">
      <c r="A356" s="15">
        <v>346</v>
      </c>
      <c r="B356" s="19" t="str">
        <f t="shared" si="20"/>
        <v>303-7508863</v>
      </c>
      <c r="C356" s="19" t="str">
        <f t="shared" si="21"/>
        <v>HARINA DE SOYA AMERICANA</v>
      </c>
      <c r="D356" s="20">
        <f t="shared" si="22"/>
        <v>24000</v>
      </c>
      <c r="E356" s="17"/>
      <c r="F356" s="21">
        <f t="shared" si="23"/>
        <v>-50758</v>
      </c>
    </row>
    <row r="357" spans="1:6" x14ac:dyDescent="0.2">
      <c r="A357" s="15">
        <v>347</v>
      </c>
      <c r="B357" s="19" t="str">
        <f t="shared" si="20"/>
        <v>303-7508863</v>
      </c>
      <c r="C357" s="19" t="str">
        <f t="shared" si="21"/>
        <v>HARINA DE SOYA AMERICANA</v>
      </c>
      <c r="D357" s="20">
        <f t="shared" si="22"/>
        <v>24000</v>
      </c>
      <c r="E357" s="17"/>
      <c r="F357" s="21">
        <f t="shared" si="23"/>
        <v>-50758</v>
      </c>
    </row>
    <row r="358" spans="1:6" x14ac:dyDescent="0.2">
      <c r="A358" s="15">
        <v>348</v>
      </c>
      <c r="B358" s="19" t="str">
        <f t="shared" si="20"/>
        <v>303-7508863</v>
      </c>
      <c r="C358" s="19" t="str">
        <f t="shared" si="21"/>
        <v>HARINA DE SOYA AMERICANA</v>
      </c>
      <c r="D358" s="20">
        <f t="shared" si="22"/>
        <v>24000</v>
      </c>
      <c r="E358" s="17"/>
      <c r="F358" s="21">
        <f t="shared" si="23"/>
        <v>-50758</v>
      </c>
    </row>
    <row r="359" spans="1:6" x14ac:dyDescent="0.2">
      <c r="A359" s="15">
        <v>349</v>
      </c>
      <c r="B359" s="19" t="str">
        <f t="shared" si="20"/>
        <v>303-7508863</v>
      </c>
      <c r="C359" s="19" t="str">
        <f t="shared" si="21"/>
        <v>HARINA DE SOYA AMERICANA</v>
      </c>
      <c r="D359" s="20">
        <f t="shared" si="22"/>
        <v>24000</v>
      </c>
      <c r="E359" s="17"/>
      <c r="F359" s="21">
        <f t="shared" si="23"/>
        <v>-50758</v>
      </c>
    </row>
    <row r="360" spans="1:6" x14ac:dyDescent="0.2">
      <c r="A360" s="15">
        <v>350</v>
      </c>
      <c r="B360" s="19" t="str">
        <f t="shared" si="20"/>
        <v>303-7508863</v>
      </c>
      <c r="C360" s="19" t="str">
        <f t="shared" si="21"/>
        <v>HARINA DE SOYA AMERICANA</v>
      </c>
      <c r="D360" s="20">
        <f t="shared" si="22"/>
        <v>24000</v>
      </c>
      <c r="E360" s="17"/>
      <c r="F360" s="21">
        <f t="shared" si="23"/>
        <v>-50758</v>
      </c>
    </row>
    <row r="361" spans="1:6" x14ac:dyDescent="0.2">
      <c r="A361" s="15">
        <v>351</v>
      </c>
      <c r="B361" s="19" t="str">
        <f t="shared" si="20"/>
        <v>303-7508863</v>
      </c>
      <c r="C361" s="19" t="str">
        <f t="shared" si="21"/>
        <v>HARINA DE SOYA AMERICANA</v>
      </c>
      <c r="D361" s="20">
        <f t="shared" si="22"/>
        <v>24000</v>
      </c>
      <c r="E361" s="17"/>
      <c r="F361" s="21">
        <f t="shared" si="23"/>
        <v>-50758</v>
      </c>
    </row>
    <row r="362" spans="1:6" x14ac:dyDescent="0.2">
      <c r="A362" s="15">
        <v>352</v>
      </c>
      <c r="B362" s="19" t="str">
        <f t="shared" si="20"/>
        <v>303-7508863</v>
      </c>
      <c r="C362" s="19" t="str">
        <f t="shared" si="21"/>
        <v>HARINA DE SOYA AMERICANA</v>
      </c>
      <c r="D362" s="20">
        <f t="shared" si="22"/>
        <v>24000</v>
      </c>
      <c r="E362" s="17"/>
      <c r="F362" s="21">
        <f t="shared" si="23"/>
        <v>-50758</v>
      </c>
    </row>
    <row r="363" spans="1:6" x14ac:dyDescent="0.2">
      <c r="A363" s="15">
        <v>353</v>
      </c>
      <c r="B363" s="19" t="str">
        <f t="shared" si="20"/>
        <v>303-7508863</v>
      </c>
      <c r="C363" s="19" t="str">
        <f t="shared" si="21"/>
        <v>HARINA DE SOYA AMERICANA</v>
      </c>
      <c r="D363" s="20">
        <f t="shared" si="22"/>
        <v>24000</v>
      </c>
      <c r="E363" s="17"/>
      <c r="F363" s="21">
        <f t="shared" si="23"/>
        <v>-50758</v>
      </c>
    </row>
    <row r="364" spans="1:6" x14ac:dyDescent="0.2">
      <c r="A364" s="15">
        <v>354</v>
      </c>
      <c r="B364" s="19" t="str">
        <f t="shared" si="20"/>
        <v>303-7508863</v>
      </c>
      <c r="C364" s="19" t="str">
        <f t="shared" si="21"/>
        <v>HARINA DE SOYA AMERICANA</v>
      </c>
      <c r="D364" s="20">
        <f t="shared" si="22"/>
        <v>24000</v>
      </c>
      <c r="E364" s="17"/>
      <c r="F364" s="21">
        <f t="shared" si="23"/>
        <v>-50758</v>
      </c>
    </row>
    <row r="365" spans="1:6" x14ac:dyDescent="0.2">
      <c r="A365" s="15">
        <v>355</v>
      </c>
      <c r="B365" s="19" t="str">
        <f t="shared" si="20"/>
        <v>303-7508863</v>
      </c>
      <c r="C365" s="19" t="str">
        <f t="shared" si="21"/>
        <v>HARINA DE SOYA AMERICANA</v>
      </c>
      <c r="D365" s="20">
        <v>8812</v>
      </c>
      <c r="E365" s="17"/>
      <c r="F365" s="21">
        <f t="shared" si="23"/>
        <v>-50758</v>
      </c>
    </row>
  </sheetData>
  <mergeCells count="9">
    <mergeCell ref="J10:L10"/>
    <mergeCell ref="J11:L12"/>
    <mergeCell ref="J13:L14"/>
    <mergeCell ref="A2:F2"/>
    <mergeCell ref="H2:L2"/>
    <mergeCell ref="B4:E4"/>
    <mergeCell ref="I4:K4"/>
    <mergeCell ref="I6:K6"/>
    <mergeCell ref="I8:K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L129"/>
  <sheetViews>
    <sheetView topLeftCell="B107" workbookViewId="0">
      <selection activeCell="E121" sqref="E121"/>
    </sheetView>
  </sheetViews>
  <sheetFormatPr defaultColWidth="11.42578125" defaultRowHeight="15" x14ac:dyDescent="0.2"/>
  <cols>
    <col min="1" max="1" width="4.7109375" style="22" customWidth="1"/>
    <col min="2" max="2" width="13.5703125" customWidth="1"/>
    <col min="3" max="3" width="13.28515625" customWidth="1"/>
    <col min="4" max="4" width="18.5703125" customWidth="1"/>
    <col min="5" max="5" width="12.42578125" customWidth="1"/>
    <col min="6" max="6" width="13.5703125" customWidth="1"/>
    <col min="8" max="8" width="16.85546875" customWidth="1"/>
  </cols>
  <sheetData>
    <row r="1" spans="1:12" ht="18.75" customHeight="1" thickBot="1" x14ac:dyDescent="0.25">
      <c r="A1"/>
    </row>
    <row r="2" spans="1:12" ht="39" customHeight="1" thickBot="1" x14ac:dyDescent="0.4">
      <c r="A2" s="35" t="s">
        <v>0</v>
      </c>
      <c r="B2" s="36"/>
      <c r="C2" s="36"/>
      <c r="D2" s="36"/>
      <c r="E2" s="36"/>
      <c r="F2" s="37"/>
      <c r="H2" s="38" t="s">
        <v>1</v>
      </c>
      <c r="I2" s="39"/>
      <c r="J2" s="39"/>
      <c r="K2" s="39"/>
      <c r="L2" s="40"/>
    </row>
    <row r="3" spans="1:12" ht="15.75" thickBot="1" x14ac:dyDescent="0.25">
      <c r="A3"/>
      <c r="F3" s="1"/>
    </row>
    <row r="4" spans="1:12" ht="15.75" thickBot="1" x14ac:dyDescent="0.25">
      <c r="A4" t="s">
        <v>2</v>
      </c>
      <c r="B4" s="41" t="s">
        <v>24</v>
      </c>
      <c r="C4" s="42"/>
      <c r="D4" s="42"/>
      <c r="E4" s="43"/>
      <c r="F4" s="2"/>
      <c r="H4" s="3" t="s">
        <v>3</v>
      </c>
      <c r="I4" s="44" t="s">
        <v>22</v>
      </c>
      <c r="J4" s="44"/>
      <c r="K4" s="44"/>
    </row>
    <row r="5" spans="1:12" ht="15.75" thickBot="1" x14ac:dyDescent="0.25">
      <c r="A5"/>
      <c r="B5" s="4"/>
      <c r="C5" s="4"/>
      <c r="D5" s="4"/>
      <c r="E5" s="4"/>
      <c r="F5" s="2"/>
    </row>
    <row r="6" spans="1:12" ht="18" customHeight="1" thickBot="1" x14ac:dyDescent="0.25">
      <c r="A6" t="s">
        <v>4</v>
      </c>
      <c r="B6" s="5">
        <v>4</v>
      </c>
      <c r="D6" s="6" t="s">
        <v>5</v>
      </c>
      <c r="E6" s="3">
        <f>SUM(D11:D129)</f>
        <v>2253138</v>
      </c>
      <c r="F6" s="2"/>
      <c r="H6" s="3" t="s">
        <v>6</v>
      </c>
      <c r="I6" s="44" t="s">
        <v>23</v>
      </c>
      <c r="J6" s="44"/>
      <c r="K6" s="44"/>
    </row>
    <row r="7" spans="1:12" ht="18" customHeight="1" thickBot="1" x14ac:dyDescent="0.25">
      <c r="A7"/>
      <c r="B7" s="4"/>
      <c r="D7" s="6"/>
      <c r="F7" s="2"/>
    </row>
    <row r="8" spans="1:12" ht="24.75" customHeight="1" thickBot="1" x14ac:dyDescent="0.25">
      <c r="A8" s="6" t="s">
        <v>7</v>
      </c>
      <c r="B8" s="5">
        <f>SUM(E11:E30)</f>
        <v>393620</v>
      </c>
      <c r="D8" s="6" t="s">
        <v>8</v>
      </c>
      <c r="E8" s="7">
        <f>(IF(E6=B8,"SI",I10))</f>
        <v>1859518</v>
      </c>
      <c r="F8" s="2"/>
      <c r="H8" s="8" t="s">
        <v>9</v>
      </c>
      <c r="I8" s="44">
        <v>19000</v>
      </c>
      <c r="J8" s="44"/>
      <c r="K8" s="44"/>
    </row>
    <row r="9" spans="1:12" ht="15.75" thickBot="1" x14ac:dyDescent="0.25">
      <c r="A9"/>
      <c r="F9" s="9"/>
    </row>
    <row r="10" spans="1:12" ht="35.25" customHeight="1" thickBot="1" x14ac:dyDescent="0.25">
      <c r="A10" s="10" t="s">
        <v>10</v>
      </c>
      <c r="B10" s="11" t="s">
        <v>11</v>
      </c>
      <c r="C10" s="11" t="s">
        <v>6</v>
      </c>
      <c r="D10" s="12" t="s">
        <v>12</v>
      </c>
      <c r="E10" s="11" t="s">
        <v>13</v>
      </c>
      <c r="F10" s="11" t="s">
        <v>14</v>
      </c>
      <c r="H10" s="13" t="s">
        <v>15</v>
      </c>
      <c r="I10" s="14">
        <f>E6-B8</f>
        <v>1859518</v>
      </c>
      <c r="J10" s="33" t="s">
        <v>16</v>
      </c>
      <c r="K10" s="33"/>
      <c r="L10" s="33"/>
    </row>
    <row r="11" spans="1:12" x14ac:dyDescent="0.2">
      <c r="A11" s="15">
        <v>1</v>
      </c>
      <c r="B11" s="16" t="str">
        <f t="shared" ref="B11:B74" si="0">$I$4</f>
        <v>303-7508865</v>
      </c>
      <c r="C11" s="16" t="str">
        <f t="shared" ref="C11:C74" si="1">$I$6</f>
        <v>GRANOS SECOS DE DESTILERIA</v>
      </c>
      <c r="D11" s="20">
        <f t="shared" ref="D11:D74" si="2">$I$8</f>
        <v>19000</v>
      </c>
      <c r="E11" s="17">
        <v>22060</v>
      </c>
      <c r="F11" s="18">
        <f>(E6-E11)</f>
        <v>2231078</v>
      </c>
      <c r="J11" s="33" t="s">
        <v>17</v>
      </c>
      <c r="K11" s="33"/>
      <c r="L11" s="33"/>
    </row>
    <row r="12" spans="1:12" x14ac:dyDescent="0.2">
      <c r="A12" s="15">
        <v>2</v>
      </c>
      <c r="B12" s="19" t="str">
        <f t="shared" si="0"/>
        <v>303-7508865</v>
      </c>
      <c r="C12" s="19" t="str">
        <f t="shared" si="1"/>
        <v>GRANOS SECOS DE DESTILERIA</v>
      </c>
      <c r="D12" s="20">
        <f t="shared" si="2"/>
        <v>19000</v>
      </c>
      <c r="E12" s="17">
        <v>22390</v>
      </c>
      <c r="F12" s="21">
        <f>(F11-E12)</f>
        <v>2208688</v>
      </c>
      <c r="J12" s="33"/>
      <c r="K12" s="33"/>
      <c r="L12" s="33"/>
    </row>
    <row r="13" spans="1:12" x14ac:dyDescent="0.2">
      <c r="A13" s="15">
        <v>3</v>
      </c>
      <c r="B13" s="19" t="str">
        <f t="shared" si="0"/>
        <v>303-7508865</v>
      </c>
      <c r="C13" s="19" t="str">
        <f t="shared" si="1"/>
        <v>GRANOS SECOS DE DESTILERIA</v>
      </c>
      <c r="D13" s="20">
        <f t="shared" si="2"/>
        <v>19000</v>
      </c>
      <c r="E13" s="17">
        <v>16140</v>
      </c>
      <c r="F13" s="21">
        <f t="shared" ref="F13:F76" si="3">(F12-E13)</f>
        <v>2192548</v>
      </c>
      <c r="J13" s="34" t="s">
        <v>18</v>
      </c>
      <c r="K13" s="34"/>
      <c r="L13" s="34"/>
    </row>
    <row r="14" spans="1:12" x14ac:dyDescent="0.2">
      <c r="A14" s="15">
        <v>4</v>
      </c>
      <c r="B14" s="19" t="str">
        <f t="shared" si="0"/>
        <v>303-7508865</v>
      </c>
      <c r="C14" s="19" t="str">
        <f t="shared" si="1"/>
        <v>GRANOS SECOS DE DESTILERIA</v>
      </c>
      <c r="D14" s="20">
        <f t="shared" si="2"/>
        <v>19000</v>
      </c>
      <c r="E14" s="17">
        <v>18900</v>
      </c>
      <c r="F14" s="21">
        <f t="shared" si="3"/>
        <v>2173648</v>
      </c>
      <c r="J14" s="34"/>
      <c r="K14" s="34"/>
      <c r="L14" s="34"/>
    </row>
    <row r="15" spans="1:12" x14ac:dyDescent="0.2">
      <c r="A15" s="15">
        <v>5</v>
      </c>
      <c r="B15" s="19" t="str">
        <f t="shared" si="0"/>
        <v>303-7508865</v>
      </c>
      <c r="C15" s="19" t="str">
        <f t="shared" si="1"/>
        <v>GRANOS SECOS DE DESTILERIA</v>
      </c>
      <c r="D15" s="20">
        <f t="shared" si="2"/>
        <v>19000</v>
      </c>
      <c r="E15" s="17">
        <v>20880</v>
      </c>
      <c r="F15" s="21">
        <f t="shared" si="3"/>
        <v>2152768</v>
      </c>
    </row>
    <row r="16" spans="1:12" x14ac:dyDescent="0.2">
      <c r="A16" s="15">
        <v>6</v>
      </c>
      <c r="B16" s="19" t="str">
        <f t="shared" si="0"/>
        <v>303-7508865</v>
      </c>
      <c r="C16" s="19" t="str">
        <f t="shared" si="1"/>
        <v>GRANOS SECOS DE DESTILERIA</v>
      </c>
      <c r="D16" s="20">
        <f t="shared" si="2"/>
        <v>19000</v>
      </c>
      <c r="E16" s="17">
        <v>21830</v>
      </c>
      <c r="F16" s="21">
        <f t="shared" si="3"/>
        <v>2130938</v>
      </c>
    </row>
    <row r="17" spans="1:6" x14ac:dyDescent="0.2">
      <c r="A17" s="15">
        <v>7</v>
      </c>
      <c r="B17" s="19" t="str">
        <f t="shared" si="0"/>
        <v>303-7508865</v>
      </c>
      <c r="C17" s="19" t="str">
        <f t="shared" si="1"/>
        <v>GRANOS SECOS DE DESTILERIA</v>
      </c>
      <c r="D17" s="20">
        <f t="shared" si="2"/>
        <v>19000</v>
      </c>
      <c r="E17" s="17">
        <v>17470</v>
      </c>
      <c r="F17" s="21">
        <f t="shared" si="3"/>
        <v>2113468</v>
      </c>
    </row>
    <row r="18" spans="1:6" x14ac:dyDescent="0.2">
      <c r="A18" s="15">
        <v>8</v>
      </c>
      <c r="B18" s="19" t="str">
        <f t="shared" si="0"/>
        <v>303-7508865</v>
      </c>
      <c r="C18" s="19" t="str">
        <f t="shared" si="1"/>
        <v>GRANOS SECOS DE DESTILERIA</v>
      </c>
      <c r="D18" s="20">
        <f t="shared" si="2"/>
        <v>19000</v>
      </c>
      <c r="E18" s="17">
        <v>16820</v>
      </c>
      <c r="F18" s="21">
        <f t="shared" si="3"/>
        <v>2096648</v>
      </c>
    </row>
    <row r="19" spans="1:6" x14ac:dyDescent="0.2">
      <c r="A19" s="15">
        <v>9</v>
      </c>
      <c r="B19" s="19" t="str">
        <f t="shared" si="0"/>
        <v>303-7508865</v>
      </c>
      <c r="C19" s="19" t="str">
        <f t="shared" si="1"/>
        <v>GRANOS SECOS DE DESTILERIA</v>
      </c>
      <c r="D19" s="20">
        <f t="shared" si="2"/>
        <v>19000</v>
      </c>
      <c r="E19" s="17">
        <v>20740</v>
      </c>
      <c r="F19" s="21">
        <f t="shared" si="3"/>
        <v>2075908</v>
      </c>
    </row>
    <row r="20" spans="1:6" x14ac:dyDescent="0.2">
      <c r="A20" s="15">
        <v>10</v>
      </c>
      <c r="B20" s="19" t="str">
        <f t="shared" si="0"/>
        <v>303-7508865</v>
      </c>
      <c r="C20" s="19" t="str">
        <f t="shared" si="1"/>
        <v>GRANOS SECOS DE DESTILERIA</v>
      </c>
      <c r="D20" s="20">
        <f t="shared" si="2"/>
        <v>19000</v>
      </c>
      <c r="E20" s="17">
        <v>17450</v>
      </c>
      <c r="F20" s="21">
        <f t="shared" si="3"/>
        <v>2058458</v>
      </c>
    </row>
    <row r="21" spans="1:6" x14ac:dyDescent="0.2">
      <c r="A21" s="15">
        <v>11</v>
      </c>
      <c r="B21" s="19" t="str">
        <f t="shared" si="0"/>
        <v>303-7508865</v>
      </c>
      <c r="C21" s="19" t="str">
        <f t="shared" si="1"/>
        <v>GRANOS SECOS DE DESTILERIA</v>
      </c>
      <c r="D21" s="20">
        <f t="shared" si="2"/>
        <v>19000</v>
      </c>
      <c r="E21" s="17">
        <v>21460</v>
      </c>
      <c r="F21" s="21">
        <f t="shared" si="3"/>
        <v>2036998</v>
      </c>
    </row>
    <row r="22" spans="1:6" x14ac:dyDescent="0.2">
      <c r="A22" s="15">
        <v>12</v>
      </c>
      <c r="B22" s="19" t="str">
        <f t="shared" si="0"/>
        <v>303-7508865</v>
      </c>
      <c r="C22" s="19" t="str">
        <f t="shared" si="1"/>
        <v>GRANOS SECOS DE DESTILERIA</v>
      </c>
      <c r="D22" s="20">
        <f t="shared" si="2"/>
        <v>19000</v>
      </c>
      <c r="E22" s="17">
        <v>22290</v>
      </c>
      <c r="F22" s="21">
        <f t="shared" si="3"/>
        <v>2014708</v>
      </c>
    </row>
    <row r="23" spans="1:6" x14ac:dyDescent="0.2">
      <c r="A23" s="15">
        <v>13</v>
      </c>
      <c r="B23" s="19" t="str">
        <f t="shared" si="0"/>
        <v>303-7508865</v>
      </c>
      <c r="C23" s="19" t="str">
        <f t="shared" si="1"/>
        <v>GRANOS SECOS DE DESTILERIA</v>
      </c>
      <c r="D23" s="20">
        <f t="shared" si="2"/>
        <v>19000</v>
      </c>
      <c r="E23" s="17">
        <v>17260</v>
      </c>
      <c r="F23" s="21">
        <f t="shared" si="3"/>
        <v>1997448</v>
      </c>
    </row>
    <row r="24" spans="1:6" x14ac:dyDescent="0.2">
      <c r="A24" s="15">
        <v>14</v>
      </c>
      <c r="B24" s="19" t="str">
        <f t="shared" si="0"/>
        <v>303-7508865</v>
      </c>
      <c r="C24" s="19" t="str">
        <f t="shared" si="1"/>
        <v>GRANOS SECOS DE DESTILERIA</v>
      </c>
      <c r="D24" s="20">
        <f t="shared" si="2"/>
        <v>19000</v>
      </c>
      <c r="E24" s="17">
        <v>18140</v>
      </c>
      <c r="F24" s="21">
        <f t="shared" si="3"/>
        <v>1979308</v>
      </c>
    </row>
    <row r="25" spans="1:6" x14ac:dyDescent="0.2">
      <c r="A25" s="29">
        <v>15</v>
      </c>
      <c r="B25" s="19" t="str">
        <f t="shared" si="0"/>
        <v>303-7508865</v>
      </c>
      <c r="C25" s="19" t="str">
        <f t="shared" si="1"/>
        <v>GRANOS SECOS DE DESTILERIA</v>
      </c>
      <c r="D25" s="20">
        <f t="shared" si="2"/>
        <v>19000</v>
      </c>
      <c r="E25" s="17">
        <v>20020</v>
      </c>
      <c r="F25" s="21">
        <f t="shared" si="3"/>
        <v>1959288</v>
      </c>
    </row>
    <row r="26" spans="1:6" x14ac:dyDescent="0.2">
      <c r="A26" s="15">
        <v>16</v>
      </c>
      <c r="B26" s="19" t="str">
        <f t="shared" si="0"/>
        <v>303-7508865</v>
      </c>
      <c r="C26" s="19" t="str">
        <f t="shared" si="1"/>
        <v>GRANOS SECOS DE DESTILERIA</v>
      </c>
      <c r="D26" s="20">
        <f t="shared" si="2"/>
        <v>19000</v>
      </c>
      <c r="E26" s="17">
        <v>23090</v>
      </c>
      <c r="F26" s="21">
        <f t="shared" si="3"/>
        <v>1936198</v>
      </c>
    </row>
    <row r="27" spans="1:6" x14ac:dyDescent="0.2">
      <c r="A27" s="15">
        <v>17</v>
      </c>
      <c r="B27" s="19" t="str">
        <f t="shared" si="0"/>
        <v>303-7508865</v>
      </c>
      <c r="C27" s="19" t="str">
        <f t="shared" si="1"/>
        <v>GRANOS SECOS DE DESTILERIA</v>
      </c>
      <c r="D27" s="20">
        <f t="shared" si="2"/>
        <v>19000</v>
      </c>
      <c r="E27" s="17">
        <v>18520</v>
      </c>
      <c r="F27" s="21">
        <f t="shared" si="3"/>
        <v>1917678</v>
      </c>
    </row>
    <row r="28" spans="1:6" x14ac:dyDescent="0.2">
      <c r="A28" s="15">
        <v>18</v>
      </c>
      <c r="B28" s="19" t="str">
        <f t="shared" si="0"/>
        <v>303-7508865</v>
      </c>
      <c r="C28" s="19" t="str">
        <f t="shared" si="1"/>
        <v>GRANOS SECOS DE DESTILERIA</v>
      </c>
      <c r="D28" s="20">
        <f t="shared" si="2"/>
        <v>19000</v>
      </c>
      <c r="E28" s="17">
        <v>19240</v>
      </c>
      <c r="F28" s="21">
        <f t="shared" si="3"/>
        <v>1898438</v>
      </c>
    </row>
    <row r="29" spans="1:6" x14ac:dyDescent="0.2">
      <c r="A29" s="15">
        <v>19</v>
      </c>
      <c r="B29" s="19" t="str">
        <f t="shared" si="0"/>
        <v>303-7508865</v>
      </c>
      <c r="C29" s="19" t="str">
        <f t="shared" si="1"/>
        <v>GRANOS SECOS DE DESTILERIA</v>
      </c>
      <c r="D29" s="20">
        <f t="shared" si="2"/>
        <v>19000</v>
      </c>
      <c r="E29" s="17">
        <v>21580</v>
      </c>
      <c r="F29" s="21">
        <f t="shared" si="3"/>
        <v>1876858</v>
      </c>
    </row>
    <row r="30" spans="1:6" x14ac:dyDescent="0.2">
      <c r="A30" s="15">
        <v>20</v>
      </c>
      <c r="B30" s="19" t="str">
        <f t="shared" si="0"/>
        <v>303-7508865</v>
      </c>
      <c r="C30" s="19" t="str">
        <f t="shared" si="1"/>
        <v>GRANOS SECOS DE DESTILERIA</v>
      </c>
      <c r="D30" s="20">
        <f t="shared" si="2"/>
        <v>19000</v>
      </c>
      <c r="E30" s="17">
        <v>17340</v>
      </c>
      <c r="F30" s="21">
        <f t="shared" si="3"/>
        <v>1859518</v>
      </c>
    </row>
    <row r="31" spans="1:6" x14ac:dyDescent="0.2">
      <c r="A31" s="15">
        <v>21</v>
      </c>
      <c r="B31" s="19" t="str">
        <f t="shared" si="0"/>
        <v>303-7508865</v>
      </c>
      <c r="C31" s="19" t="str">
        <f t="shared" si="1"/>
        <v>GRANOS SECOS DE DESTILERIA</v>
      </c>
      <c r="D31" s="20">
        <f t="shared" si="2"/>
        <v>19000</v>
      </c>
      <c r="E31" s="17">
        <v>22790</v>
      </c>
      <c r="F31" s="21">
        <f t="shared" si="3"/>
        <v>1836728</v>
      </c>
    </row>
    <row r="32" spans="1:6" x14ac:dyDescent="0.2">
      <c r="A32" s="15">
        <v>22</v>
      </c>
      <c r="B32" s="19" t="str">
        <f t="shared" si="0"/>
        <v>303-7508865</v>
      </c>
      <c r="C32" s="19" t="str">
        <f t="shared" si="1"/>
        <v>GRANOS SECOS DE DESTILERIA</v>
      </c>
      <c r="D32" s="20">
        <f t="shared" si="2"/>
        <v>19000</v>
      </c>
      <c r="E32" s="17">
        <v>19320</v>
      </c>
      <c r="F32" s="21">
        <f t="shared" si="3"/>
        <v>1817408</v>
      </c>
    </row>
    <row r="33" spans="1:6" x14ac:dyDescent="0.2">
      <c r="A33" s="15">
        <v>23</v>
      </c>
      <c r="B33" s="19" t="str">
        <f t="shared" si="0"/>
        <v>303-7508865</v>
      </c>
      <c r="C33" s="19" t="str">
        <f t="shared" si="1"/>
        <v>GRANOS SECOS DE DESTILERIA</v>
      </c>
      <c r="D33" s="20">
        <f t="shared" si="2"/>
        <v>19000</v>
      </c>
      <c r="E33" s="28">
        <v>17510</v>
      </c>
      <c r="F33" s="21">
        <f t="shared" si="3"/>
        <v>1799898</v>
      </c>
    </row>
    <row r="34" spans="1:6" x14ac:dyDescent="0.2">
      <c r="A34" s="15">
        <v>24</v>
      </c>
      <c r="B34" s="19" t="str">
        <f t="shared" si="0"/>
        <v>303-7508865</v>
      </c>
      <c r="C34" s="19" t="str">
        <f t="shared" si="1"/>
        <v>GRANOS SECOS DE DESTILERIA</v>
      </c>
      <c r="D34" s="20">
        <f t="shared" si="2"/>
        <v>19000</v>
      </c>
      <c r="E34" s="17">
        <v>22070</v>
      </c>
      <c r="F34" s="21">
        <f t="shared" si="3"/>
        <v>1777828</v>
      </c>
    </row>
    <row r="35" spans="1:6" x14ac:dyDescent="0.2">
      <c r="A35" s="15">
        <v>25</v>
      </c>
      <c r="B35" s="19" t="str">
        <f t="shared" si="0"/>
        <v>303-7508865</v>
      </c>
      <c r="C35" s="19" t="str">
        <f t="shared" si="1"/>
        <v>GRANOS SECOS DE DESTILERIA</v>
      </c>
      <c r="D35" s="20">
        <f t="shared" si="2"/>
        <v>19000</v>
      </c>
      <c r="E35" s="17">
        <v>19350</v>
      </c>
      <c r="F35" s="21">
        <f t="shared" si="3"/>
        <v>1758478</v>
      </c>
    </row>
    <row r="36" spans="1:6" x14ac:dyDescent="0.2">
      <c r="A36" s="15">
        <v>26</v>
      </c>
      <c r="B36" s="19" t="str">
        <f t="shared" si="0"/>
        <v>303-7508865</v>
      </c>
      <c r="C36" s="19" t="str">
        <f t="shared" si="1"/>
        <v>GRANOS SECOS DE DESTILERIA</v>
      </c>
      <c r="D36" s="20">
        <f t="shared" si="2"/>
        <v>19000</v>
      </c>
      <c r="E36" s="17">
        <v>19960</v>
      </c>
      <c r="F36" s="21">
        <f t="shared" si="3"/>
        <v>1738518</v>
      </c>
    </row>
    <row r="37" spans="1:6" x14ac:dyDescent="0.2">
      <c r="A37" s="15">
        <v>27</v>
      </c>
      <c r="B37" s="19" t="str">
        <f t="shared" si="0"/>
        <v>303-7508865</v>
      </c>
      <c r="C37" s="19" t="str">
        <f t="shared" si="1"/>
        <v>GRANOS SECOS DE DESTILERIA</v>
      </c>
      <c r="D37" s="20">
        <f t="shared" si="2"/>
        <v>19000</v>
      </c>
      <c r="E37" s="17">
        <v>18240</v>
      </c>
      <c r="F37" s="21">
        <f t="shared" si="3"/>
        <v>1720278</v>
      </c>
    </row>
    <row r="38" spans="1:6" x14ac:dyDescent="0.2">
      <c r="A38" s="15">
        <v>28</v>
      </c>
      <c r="B38" s="19" t="str">
        <f t="shared" si="0"/>
        <v>303-7508865</v>
      </c>
      <c r="C38" s="19" t="str">
        <f t="shared" si="1"/>
        <v>GRANOS SECOS DE DESTILERIA</v>
      </c>
      <c r="D38" s="20">
        <f t="shared" si="2"/>
        <v>19000</v>
      </c>
      <c r="E38" s="17">
        <v>23660</v>
      </c>
      <c r="F38" s="21">
        <f t="shared" si="3"/>
        <v>1696618</v>
      </c>
    </row>
    <row r="39" spans="1:6" x14ac:dyDescent="0.2">
      <c r="A39" s="15">
        <v>29</v>
      </c>
      <c r="B39" s="19" t="str">
        <f t="shared" si="0"/>
        <v>303-7508865</v>
      </c>
      <c r="C39" s="19" t="str">
        <f t="shared" si="1"/>
        <v>GRANOS SECOS DE DESTILERIA</v>
      </c>
      <c r="D39" s="20">
        <f t="shared" si="2"/>
        <v>19000</v>
      </c>
      <c r="E39" s="17">
        <v>20030</v>
      </c>
      <c r="F39" s="21">
        <f t="shared" si="3"/>
        <v>1676588</v>
      </c>
    </row>
    <row r="40" spans="1:6" x14ac:dyDescent="0.2">
      <c r="A40" s="15">
        <v>30</v>
      </c>
      <c r="B40" s="19" t="str">
        <f t="shared" si="0"/>
        <v>303-7508865</v>
      </c>
      <c r="C40" s="19" t="str">
        <f t="shared" si="1"/>
        <v>GRANOS SECOS DE DESTILERIA</v>
      </c>
      <c r="D40" s="20">
        <f t="shared" si="2"/>
        <v>19000</v>
      </c>
      <c r="E40" s="17">
        <v>22310</v>
      </c>
      <c r="F40" s="21">
        <f t="shared" si="3"/>
        <v>1654278</v>
      </c>
    </row>
    <row r="41" spans="1:6" x14ac:dyDescent="0.2">
      <c r="A41" s="15">
        <v>31</v>
      </c>
      <c r="B41" s="19" t="str">
        <f t="shared" si="0"/>
        <v>303-7508865</v>
      </c>
      <c r="C41" s="19" t="str">
        <f t="shared" si="1"/>
        <v>GRANOS SECOS DE DESTILERIA</v>
      </c>
      <c r="D41" s="20">
        <f t="shared" si="2"/>
        <v>19000</v>
      </c>
      <c r="E41" s="17">
        <v>23600</v>
      </c>
      <c r="F41" s="21">
        <f t="shared" si="3"/>
        <v>1630678</v>
      </c>
    </row>
    <row r="42" spans="1:6" x14ac:dyDescent="0.2">
      <c r="A42" s="15">
        <v>32</v>
      </c>
      <c r="B42" s="19" t="str">
        <f t="shared" si="0"/>
        <v>303-7508865</v>
      </c>
      <c r="C42" s="19" t="str">
        <f t="shared" si="1"/>
        <v>GRANOS SECOS DE DESTILERIA</v>
      </c>
      <c r="D42" s="20">
        <f t="shared" si="2"/>
        <v>19000</v>
      </c>
      <c r="E42" s="17">
        <v>20080</v>
      </c>
      <c r="F42" s="21">
        <f t="shared" si="3"/>
        <v>1610598</v>
      </c>
    </row>
    <row r="43" spans="1:6" x14ac:dyDescent="0.2">
      <c r="A43" s="15">
        <v>33</v>
      </c>
      <c r="B43" s="19" t="str">
        <f t="shared" si="0"/>
        <v>303-7508865</v>
      </c>
      <c r="C43" s="19" t="str">
        <f t="shared" si="1"/>
        <v>GRANOS SECOS DE DESTILERIA</v>
      </c>
      <c r="D43" s="20">
        <f t="shared" si="2"/>
        <v>19000</v>
      </c>
      <c r="E43" s="17">
        <v>24540</v>
      </c>
      <c r="F43" s="21">
        <f t="shared" si="3"/>
        <v>1586058</v>
      </c>
    </row>
    <row r="44" spans="1:6" x14ac:dyDescent="0.2">
      <c r="A44" s="15">
        <v>34</v>
      </c>
      <c r="B44" s="19" t="str">
        <f t="shared" si="0"/>
        <v>303-7508865</v>
      </c>
      <c r="C44" s="19" t="str">
        <f t="shared" si="1"/>
        <v>GRANOS SECOS DE DESTILERIA</v>
      </c>
      <c r="D44" s="20">
        <f t="shared" si="2"/>
        <v>19000</v>
      </c>
      <c r="E44" s="17">
        <v>23530</v>
      </c>
      <c r="F44" s="21">
        <f t="shared" si="3"/>
        <v>1562528</v>
      </c>
    </row>
    <row r="45" spans="1:6" x14ac:dyDescent="0.2">
      <c r="A45" s="15">
        <v>35</v>
      </c>
      <c r="B45" s="19" t="str">
        <f t="shared" si="0"/>
        <v>303-7508865</v>
      </c>
      <c r="C45" s="19" t="str">
        <f t="shared" si="1"/>
        <v>GRANOS SECOS DE DESTILERIA</v>
      </c>
      <c r="D45" s="20">
        <f t="shared" si="2"/>
        <v>19000</v>
      </c>
      <c r="E45" s="17">
        <v>20610</v>
      </c>
      <c r="F45" s="21">
        <f t="shared" si="3"/>
        <v>1541918</v>
      </c>
    </row>
    <row r="46" spans="1:6" x14ac:dyDescent="0.2">
      <c r="A46" s="15">
        <v>36</v>
      </c>
      <c r="B46" s="19" t="str">
        <f t="shared" si="0"/>
        <v>303-7508865</v>
      </c>
      <c r="C46" s="19" t="str">
        <f t="shared" si="1"/>
        <v>GRANOS SECOS DE DESTILERIA</v>
      </c>
      <c r="D46" s="20">
        <f t="shared" si="2"/>
        <v>19000</v>
      </c>
      <c r="E46" s="17">
        <v>19560</v>
      </c>
      <c r="F46" s="21">
        <f t="shared" si="3"/>
        <v>1522358</v>
      </c>
    </row>
    <row r="47" spans="1:6" x14ac:dyDescent="0.2">
      <c r="A47" s="15">
        <v>37</v>
      </c>
      <c r="B47" s="19" t="str">
        <f t="shared" si="0"/>
        <v>303-7508865</v>
      </c>
      <c r="C47" s="19" t="str">
        <f t="shared" si="1"/>
        <v>GRANOS SECOS DE DESTILERIA</v>
      </c>
      <c r="D47" s="20">
        <f t="shared" si="2"/>
        <v>19000</v>
      </c>
      <c r="E47" s="17">
        <v>20220</v>
      </c>
      <c r="F47" s="21">
        <f t="shared" si="3"/>
        <v>1502138</v>
      </c>
    </row>
    <row r="48" spans="1:6" x14ac:dyDescent="0.2">
      <c r="A48" s="15">
        <v>38</v>
      </c>
      <c r="B48" s="19" t="str">
        <f t="shared" si="0"/>
        <v>303-7508865</v>
      </c>
      <c r="C48" s="19" t="str">
        <f t="shared" si="1"/>
        <v>GRANOS SECOS DE DESTILERIA</v>
      </c>
      <c r="D48" s="20">
        <f t="shared" si="2"/>
        <v>19000</v>
      </c>
      <c r="E48" s="17">
        <v>20200</v>
      </c>
      <c r="F48" s="21">
        <f t="shared" si="3"/>
        <v>1481938</v>
      </c>
    </row>
    <row r="49" spans="1:6" x14ac:dyDescent="0.2">
      <c r="A49" s="15">
        <v>39</v>
      </c>
      <c r="B49" s="19" t="str">
        <f t="shared" si="0"/>
        <v>303-7508865</v>
      </c>
      <c r="C49" s="19" t="str">
        <f t="shared" si="1"/>
        <v>GRANOS SECOS DE DESTILERIA</v>
      </c>
      <c r="D49" s="20">
        <f t="shared" si="2"/>
        <v>19000</v>
      </c>
      <c r="E49" s="17">
        <v>22550</v>
      </c>
      <c r="F49" s="21">
        <f t="shared" si="3"/>
        <v>1459388</v>
      </c>
    </row>
    <row r="50" spans="1:6" x14ac:dyDescent="0.2">
      <c r="A50" s="15">
        <v>40</v>
      </c>
      <c r="B50" s="19" t="str">
        <f t="shared" si="0"/>
        <v>303-7508865</v>
      </c>
      <c r="C50" s="19" t="str">
        <f t="shared" si="1"/>
        <v>GRANOS SECOS DE DESTILERIA</v>
      </c>
      <c r="D50" s="20">
        <f t="shared" si="2"/>
        <v>19000</v>
      </c>
      <c r="E50" s="17">
        <v>21930</v>
      </c>
      <c r="F50" s="21">
        <f t="shared" si="3"/>
        <v>1437458</v>
      </c>
    </row>
    <row r="51" spans="1:6" x14ac:dyDescent="0.2">
      <c r="A51" s="15">
        <v>41</v>
      </c>
      <c r="B51" s="19" t="str">
        <f t="shared" si="0"/>
        <v>303-7508865</v>
      </c>
      <c r="C51" s="19" t="str">
        <f t="shared" si="1"/>
        <v>GRANOS SECOS DE DESTILERIA</v>
      </c>
      <c r="D51" s="20">
        <f t="shared" si="2"/>
        <v>19000</v>
      </c>
      <c r="E51" s="17">
        <v>23570</v>
      </c>
      <c r="F51" s="21">
        <f t="shared" si="3"/>
        <v>1413888</v>
      </c>
    </row>
    <row r="52" spans="1:6" x14ac:dyDescent="0.2">
      <c r="A52" s="15">
        <v>42</v>
      </c>
      <c r="B52" s="19" t="str">
        <f t="shared" si="0"/>
        <v>303-7508865</v>
      </c>
      <c r="C52" s="19" t="str">
        <f t="shared" si="1"/>
        <v>GRANOS SECOS DE DESTILERIA</v>
      </c>
      <c r="D52" s="20">
        <f t="shared" si="2"/>
        <v>19000</v>
      </c>
      <c r="E52" s="17">
        <v>20190</v>
      </c>
      <c r="F52" s="21">
        <f t="shared" si="3"/>
        <v>1393698</v>
      </c>
    </row>
    <row r="53" spans="1:6" x14ac:dyDescent="0.2">
      <c r="A53" s="15">
        <v>43</v>
      </c>
      <c r="B53" s="19" t="str">
        <f t="shared" si="0"/>
        <v>303-7508865</v>
      </c>
      <c r="C53" s="19" t="str">
        <f t="shared" si="1"/>
        <v>GRANOS SECOS DE DESTILERIA</v>
      </c>
      <c r="D53" s="20">
        <f t="shared" si="2"/>
        <v>19000</v>
      </c>
      <c r="E53" s="17">
        <v>24830</v>
      </c>
      <c r="F53" s="21">
        <f t="shared" si="3"/>
        <v>1368868</v>
      </c>
    </row>
    <row r="54" spans="1:6" x14ac:dyDescent="0.2">
      <c r="A54" s="15">
        <v>44</v>
      </c>
      <c r="B54" s="19" t="str">
        <f t="shared" si="0"/>
        <v>303-7508865</v>
      </c>
      <c r="C54" s="19" t="str">
        <f t="shared" si="1"/>
        <v>GRANOS SECOS DE DESTILERIA</v>
      </c>
      <c r="D54" s="20">
        <f t="shared" si="2"/>
        <v>19000</v>
      </c>
      <c r="E54" s="30">
        <v>23330</v>
      </c>
      <c r="F54" s="21">
        <f t="shared" si="3"/>
        <v>1345538</v>
      </c>
    </row>
    <row r="55" spans="1:6" x14ac:dyDescent="0.2">
      <c r="A55" s="15">
        <v>45</v>
      </c>
      <c r="B55" s="19" t="str">
        <f t="shared" si="0"/>
        <v>303-7508865</v>
      </c>
      <c r="C55" s="19" t="str">
        <f t="shared" si="1"/>
        <v>GRANOS SECOS DE DESTILERIA</v>
      </c>
      <c r="D55" s="20">
        <f t="shared" si="2"/>
        <v>19000</v>
      </c>
      <c r="E55" s="17">
        <v>19640</v>
      </c>
      <c r="F55" s="21">
        <f t="shared" si="3"/>
        <v>1325898</v>
      </c>
    </row>
    <row r="56" spans="1:6" x14ac:dyDescent="0.2">
      <c r="A56" s="15">
        <v>46</v>
      </c>
      <c r="B56" s="19" t="str">
        <f t="shared" si="0"/>
        <v>303-7508865</v>
      </c>
      <c r="C56" s="19" t="str">
        <f t="shared" si="1"/>
        <v>GRANOS SECOS DE DESTILERIA</v>
      </c>
      <c r="D56" s="20">
        <f t="shared" si="2"/>
        <v>19000</v>
      </c>
      <c r="E56" s="17">
        <v>19760</v>
      </c>
      <c r="F56" s="21">
        <f t="shared" si="3"/>
        <v>1306138</v>
      </c>
    </row>
    <row r="57" spans="1:6" x14ac:dyDescent="0.2">
      <c r="A57" s="15">
        <v>47</v>
      </c>
      <c r="B57" s="19" t="str">
        <f t="shared" si="0"/>
        <v>303-7508865</v>
      </c>
      <c r="C57" s="19" t="str">
        <f t="shared" si="1"/>
        <v>GRANOS SECOS DE DESTILERIA</v>
      </c>
      <c r="D57" s="20">
        <f t="shared" si="2"/>
        <v>19000</v>
      </c>
      <c r="E57" s="17">
        <v>20330</v>
      </c>
      <c r="F57" s="21">
        <f t="shared" si="3"/>
        <v>1285808</v>
      </c>
    </row>
    <row r="58" spans="1:6" x14ac:dyDescent="0.2">
      <c r="A58" s="15">
        <v>48</v>
      </c>
      <c r="B58" s="19" t="str">
        <f t="shared" si="0"/>
        <v>303-7508865</v>
      </c>
      <c r="C58" s="19" t="str">
        <f t="shared" si="1"/>
        <v>GRANOS SECOS DE DESTILERIA</v>
      </c>
      <c r="D58" s="20">
        <f t="shared" si="2"/>
        <v>19000</v>
      </c>
      <c r="E58" s="17">
        <v>22230</v>
      </c>
      <c r="F58" s="21">
        <f t="shared" si="3"/>
        <v>1263578</v>
      </c>
    </row>
    <row r="59" spans="1:6" x14ac:dyDescent="0.2">
      <c r="A59" s="15">
        <v>49</v>
      </c>
      <c r="B59" s="19" t="str">
        <f t="shared" si="0"/>
        <v>303-7508865</v>
      </c>
      <c r="C59" s="19" t="str">
        <f t="shared" si="1"/>
        <v>GRANOS SECOS DE DESTILERIA</v>
      </c>
      <c r="D59" s="20">
        <f t="shared" si="2"/>
        <v>19000</v>
      </c>
      <c r="E59" s="17">
        <v>22100</v>
      </c>
      <c r="F59" s="21">
        <f t="shared" si="3"/>
        <v>1241478</v>
      </c>
    </row>
    <row r="60" spans="1:6" x14ac:dyDescent="0.2">
      <c r="A60" s="15">
        <v>50</v>
      </c>
      <c r="B60" s="19" t="str">
        <f t="shared" si="0"/>
        <v>303-7508865</v>
      </c>
      <c r="C60" s="19" t="str">
        <f t="shared" si="1"/>
        <v>GRANOS SECOS DE DESTILERIA</v>
      </c>
      <c r="D60" s="20">
        <f t="shared" si="2"/>
        <v>19000</v>
      </c>
      <c r="E60" s="17">
        <v>18970</v>
      </c>
      <c r="F60" s="21">
        <f t="shared" si="3"/>
        <v>1222508</v>
      </c>
    </row>
    <row r="61" spans="1:6" x14ac:dyDescent="0.2">
      <c r="A61" s="15">
        <v>51</v>
      </c>
      <c r="B61" s="19" t="str">
        <f t="shared" si="0"/>
        <v>303-7508865</v>
      </c>
      <c r="C61" s="19" t="str">
        <f t="shared" si="1"/>
        <v>GRANOS SECOS DE DESTILERIA</v>
      </c>
      <c r="D61" s="20">
        <f t="shared" si="2"/>
        <v>19000</v>
      </c>
      <c r="E61" s="17">
        <v>19120</v>
      </c>
      <c r="F61" s="21">
        <f t="shared" si="3"/>
        <v>1203388</v>
      </c>
    </row>
    <row r="62" spans="1:6" x14ac:dyDescent="0.2">
      <c r="A62" s="15">
        <v>52</v>
      </c>
      <c r="B62" s="19" t="str">
        <f t="shared" si="0"/>
        <v>303-7508865</v>
      </c>
      <c r="C62" s="19" t="str">
        <f t="shared" si="1"/>
        <v>GRANOS SECOS DE DESTILERIA</v>
      </c>
      <c r="D62" s="20">
        <f t="shared" si="2"/>
        <v>19000</v>
      </c>
      <c r="E62" s="17">
        <v>21220</v>
      </c>
      <c r="F62" s="21">
        <f t="shared" si="3"/>
        <v>1182168</v>
      </c>
    </row>
    <row r="63" spans="1:6" x14ac:dyDescent="0.2">
      <c r="A63" s="15">
        <v>53</v>
      </c>
      <c r="B63" s="19" t="str">
        <f t="shared" si="0"/>
        <v>303-7508865</v>
      </c>
      <c r="C63" s="19" t="str">
        <f t="shared" si="1"/>
        <v>GRANOS SECOS DE DESTILERIA</v>
      </c>
      <c r="D63" s="20">
        <f t="shared" si="2"/>
        <v>19000</v>
      </c>
      <c r="E63" s="17">
        <v>18340</v>
      </c>
      <c r="F63" s="21">
        <f t="shared" si="3"/>
        <v>1163828</v>
      </c>
    </row>
    <row r="64" spans="1:6" x14ac:dyDescent="0.2">
      <c r="A64" s="15">
        <v>54</v>
      </c>
      <c r="B64" s="19" t="str">
        <f t="shared" si="0"/>
        <v>303-7508865</v>
      </c>
      <c r="C64" s="19" t="str">
        <f t="shared" si="1"/>
        <v>GRANOS SECOS DE DESTILERIA</v>
      </c>
      <c r="D64" s="20">
        <f t="shared" si="2"/>
        <v>19000</v>
      </c>
      <c r="E64" s="17">
        <v>18570</v>
      </c>
      <c r="F64" s="21">
        <f t="shared" si="3"/>
        <v>1145258</v>
      </c>
    </row>
    <row r="65" spans="1:6" x14ac:dyDescent="0.2">
      <c r="A65" s="15">
        <v>55</v>
      </c>
      <c r="B65" s="19" t="str">
        <f t="shared" si="0"/>
        <v>303-7508865</v>
      </c>
      <c r="C65" s="19" t="str">
        <f t="shared" si="1"/>
        <v>GRANOS SECOS DE DESTILERIA</v>
      </c>
      <c r="D65" s="20">
        <f t="shared" si="2"/>
        <v>19000</v>
      </c>
      <c r="E65" s="17">
        <v>21620</v>
      </c>
      <c r="F65" s="21">
        <f t="shared" si="3"/>
        <v>1123638</v>
      </c>
    </row>
    <row r="66" spans="1:6" x14ac:dyDescent="0.2">
      <c r="A66" s="15">
        <v>56</v>
      </c>
      <c r="B66" s="19" t="str">
        <f t="shared" si="0"/>
        <v>303-7508865</v>
      </c>
      <c r="C66" s="19" t="str">
        <f t="shared" si="1"/>
        <v>GRANOS SECOS DE DESTILERIA</v>
      </c>
      <c r="D66" s="20">
        <f t="shared" si="2"/>
        <v>19000</v>
      </c>
      <c r="E66" s="17">
        <v>18060</v>
      </c>
      <c r="F66" s="21">
        <f t="shared" si="3"/>
        <v>1105578</v>
      </c>
    </row>
    <row r="67" spans="1:6" x14ac:dyDescent="0.2">
      <c r="A67" s="15">
        <v>57</v>
      </c>
      <c r="B67" s="19" t="str">
        <f t="shared" si="0"/>
        <v>303-7508865</v>
      </c>
      <c r="C67" s="19" t="str">
        <f t="shared" si="1"/>
        <v>GRANOS SECOS DE DESTILERIA</v>
      </c>
      <c r="D67" s="20">
        <f t="shared" si="2"/>
        <v>19000</v>
      </c>
      <c r="E67" s="17">
        <v>18510</v>
      </c>
      <c r="F67" s="21">
        <f t="shared" si="3"/>
        <v>1087068</v>
      </c>
    </row>
    <row r="68" spans="1:6" x14ac:dyDescent="0.2">
      <c r="A68" s="15">
        <v>58</v>
      </c>
      <c r="B68" s="19" t="str">
        <f t="shared" si="0"/>
        <v>303-7508865</v>
      </c>
      <c r="C68" s="19" t="str">
        <f t="shared" si="1"/>
        <v>GRANOS SECOS DE DESTILERIA</v>
      </c>
      <c r="D68" s="20">
        <f t="shared" si="2"/>
        <v>19000</v>
      </c>
      <c r="E68" s="17">
        <v>22360</v>
      </c>
      <c r="F68" s="21">
        <f t="shared" si="3"/>
        <v>1064708</v>
      </c>
    </row>
    <row r="69" spans="1:6" x14ac:dyDescent="0.2">
      <c r="A69" s="15">
        <v>59</v>
      </c>
      <c r="B69" s="19" t="str">
        <f t="shared" si="0"/>
        <v>303-7508865</v>
      </c>
      <c r="C69" s="19" t="str">
        <f t="shared" si="1"/>
        <v>GRANOS SECOS DE DESTILERIA</v>
      </c>
      <c r="D69" s="20">
        <f t="shared" si="2"/>
        <v>19000</v>
      </c>
      <c r="E69" s="17">
        <v>21300</v>
      </c>
      <c r="F69" s="21">
        <f t="shared" si="3"/>
        <v>1043408</v>
      </c>
    </row>
    <row r="70" spans="1:6" x14ac:dyDescent="0.2">
      <c r="A70" s="15">
        <v>60</v>
      </c>
      <c r="B70" s="19" t="str">
        <f t="shared" si="0"/>
        <v>303-7508865</v>
      </c>
      <c r="C70" s="19" t="str">
        <f t="shared" si="1"/>
        <v>GRANOS SECOS DE DESTILERIA</v>
      </c>
      <c r="D70" s="20">
        <f t="shared" si="2"/>
        <v>19000</v>
      </c>
      <c r="E70" s="17">
        <v>21670</v>
      </c>
      <c r="F70" s="21">
        <f t="shared" si="3"/>
        <v>1021738</v>
      </c>
    </row>
    <row r="71" spans="1:6" x14ac:dyDescent="0.2">
      <c r="A71" s="15">
        <v>61</v>
      </c>
      <c r="B71" s="19" t="str">
        <f t="shared" si="0"/>
        <v>303-7508865</v>
      </c>
      <c r="C71" s="19" t="str">
        <f t="shared" si="1"/>
        <v>GRANOS SECOS DE DESTILERIA</v>
      </c>
      <c r="D71" s="20">
        <f t="shared" si="2"/>
        <v>19000</v>
      </c>
      <c r="E71" s="17">
        <v>18820</v>
      </c>
      <c r="F71" s="21">
        <f t="shared" si="3"/>
        <v>1002918</v>
      </c>
    </row>
    <row r="72" spans="1:6" x14ac:dyDescent="0.2">
      <c r="A72" s="15">
        <v>62</v>
      </c>
      <c r="B72" s="19" t="str">
        <f t="shared" si="0"/>
        <v>303-7508865</v>
      </c>
      <c r="C72" s="19" t="str">
        <f t="shared" si="1"/>
        <v>GRANOS SECOS DE DESTILERIA</v>
      </c>
      <c r="D72" s="20">
        <f t="shared" si="2"/>
        <v>19000</v>
      </c>
      <c r="E72" s="17">
        <v>19110</v>
      </c>
      <c r="F72" s="21">
        <f t="shared" si="3"/>
        <v>983808</v>
      </c>
    </row>
    <row r="73" spans="1:6" x14ac:dyDescent="0.2">
      <c r="A73" s="15">
        <v>63</v>
      </c>
      <c r="B73" s="19" t="str">
        <f t="shared" si="0"/>
        <v>303-7508865</v>
      </c>
      <c r="C73" s="19" t="str">
        <f t="shared" si="1"/>
        <v>GRANOS SECOS DE DESTILERIA</v>
      </c>
      <c r="D73" s="20">
        <f t="shared" si="2"/>
        <v>19000</v>
      </c>
      <c r="E73" s="17">
        <v>17940</v>
      </c>
      <c r="F73" s="21">
        <f t="shared" si="3"/>
        <v>965868</v>
      </c>
    </row>
    <row r="74" spans="1:6" x14ac:dyDescent="0.2">
      <c r="A74" s="15">
        <v>64</v>
      </c>
      <c r="B74" s="19" t="str">
        <f t="shared" si="0"/>
        <v>303-7508865</v>
      </c>
      <c r="C74" s="19" t="str">
        <f t="shared" si="1"/>
        <v>GRANOS SECOS DE DESTILERIA</v>
      </c>
      <c r="D74" s="20">
        <f t="shared" si="2"/>
        <v>19000</v>
      </c>
      <c r="E74" s="17">
        <v>21530</v>
      </c>
      <c r="F74" s="21">
        <f t="shared" si="3"/>
        <v>944338</v>
      </c>
    </row>
    <row r="75" spans="1:6" x14ac:dyDescent="0.2">
      <c r="A75" s="15">
        <v>65</v>
      </c>
      <c r="B75" s="19" t="str">
        <f t="shared" ref="B75:B129" si="4">$I$4</f>
        <v>303-7508865</v>
      </c>
      <c r="C75" s="19" t="str">
        <f t="shared" ref="C75:C129" si="5">$I$6</f>
        <v>GRANOS SECOS DE DESTILERIA</v>
      </c>
      <c r="D75" s="20">
        <f t="shared" ref="D75:D128" si="6">$I$8</f>
        <v>19000</v>
      </c>
      <c r="E75" s="17">
        <v>17690</v>
      </c>
      <c r="F75" s="21">
        <f t="shared" si="3"/>
        <v>926648</v>
      </c>
    </row>
    <row r="76" spans="1:6" x14ac:dyDescent="0.2">
      <c r="A76" s="15">
        <v>66</v>
      </c>
      <c r="B76" s="19" t="str">
        <f t="shared" si="4"/>
        <v>303-7508865</v>
      </c>
      <c r="C76" s="19" t="str">
        <f t="shared" si="5"/>
        <v>GRANOS SECOS DE DESTILERIA</v>
      </c>
      <c r="D76" s="20">
        <f t="shared" si="6"/>
        <v>19000</v>
      </c>
      <c r="E76" s="17">
        <v>20940</v>
      </c>
      <c r="F76" s="21">
        <f t="shared" si="3"/>
        <v>905708</v>
      </c>
    </row>
    <row r="77" spans="1:6" x14ac:dyDescent="0.2">
      <c r="A77" s="15">
        <v>67</v>
      </c>
      <c r="B77" s="19" t="str">
        <f t="shared" si="4"/>
        <v>303-7508865</v>
      </c>
      <c r="C77" s="19" t="str">
        <f t="shared" si="5"/>
        <v>GRANOS SECOS DE DESTILERIA</v>
      </c>
      <c r="D77" s="20">
        <f t="shared" si="6"/>
        <v>19000</v>
      </c>
      <c r="E77" s="17">
        <v>18940</v>
      </c>
      <c r="F77" s="21">
        <f t="shared" ref="F77:F129" si="7">(F76-E77)</f>
        <v>886768</v>
      </c>
    </row>
    <row r="78" spans="1:6" x14ac:dyDescent="0.2">
      <c r="A78" s="15">
        <v>68</v>
      </c>
      <c r="B78" s="19" t="str">
        <f t="shared" si="4"/>
        <v>303-7508865</v>
      </c>
      <c r="C78" s="19" t="str">
        <f t="shared" si="5"/>
        <v>GRANOS SECOS DE DESTILERIA</v>
      </c>
      <c r="D78" s="20">
        <f t="shared" si="6"/>
        <v>19000</v>
      </c>
      <c r="E78" s="17">
        <v>21180</v>
      </c>
      <c r="F78" s="21">
        <f t="shared" si="7"/>
        <v>865588</v>
      </c>
    </row>
    <row r="79" spans="1:6" x14ac:dyDescent="0.2">
      <c r="A79" s="15">
        <v>69</v>
      </c>
      <c r="B79" s="19" t="str">
        <f t="shared" si="4"/>
        <v>303-7508865</v>
      </c>
      <c r="C79" s="19" t="str">
        <f t="shared" si="5"/>
        <v>GRANOS SECOS DE DESTILERIA</v>
      </c>
      <c r="D79" s="20">
        <f t="shared" si="6"/>
        <v>19000</v>
      </c>
      <c r="E79" s="17">
        <v>20690</v>
      </c>
      <c r="F79" s="21">
        <f t="shared" si="7"/>
        <v>844898</v>
      </c>
    </row>
    <row r="80" spans="1:6" x14ac:dyDescent="0.2">
      <c r="A80" s="15">
        <v>70</v>
      </c>
      <c r="B80" s="19" t="str">
        <f t="shared" si="4"/>
        <v>303-7508865</v>
      </c>
      <c r="C80" s="19" t="str">
        <f t="shared" si="5"/>
        <v>GRANOS SECOS DE DESTILERIA</v>
      </c>
      <c r="D80" s="20">
        <f t="shared" si="6"/>
        <v>19000</v>
      </c>
      <c r="E80" s="17">
        <v>22100</v>
      </c>
      <c r="F80" s="21">
        <f t="shared" si="7"/>
        <v>822798</v>
      </c>
    </row>
    <row r="81" spans="1:6" x14ac:dyDescent="0.2">
      <c r="A81" s="15">
        <v>71</v>
      </c>
      <c r="B81" s="19" t="str">
        <f t="shared" si="4"/>
        <v>303-7508865</v>
      </c>
      <c r="C81" s="19" t="str">
        <f t="shared" si="5"/>
        <v>GRANOS SECOS DE DESTILERIA</v>
      </c>
      <c r="D81" s="20">
        <f t="shared" si="6"/>
        <v>19000</v>
      </c>
      <c r="E81" s="17">
        <v>19450</v>
      </c>
      <c r="F81" s="21">
        <f t="shared" si="7"/>
        <v>803348</v>
      </c>
    </row>
    <row r="82" spans="1:6" x14ac:dyDescent="0.2">
      <c r="A82" s="15">
        <v>72</v>
      </c>
      <c r="B82" s="19" t="str">
        <f t="shared" si="4"/>
        <v>303-7508865</v>
      </c>
      <c r="C82" s="19" t="str">
        <f t="shared" si="5"/>
        <v>GRANOS SECOS DE DESTILERIA</v>
      </c>
      <c r="D82" s="20">
        <f t="shared" si="6"/>
        <v>19000</v>
      </c>
      <c r="E82" s="17">
        <v>20040</v>
      </c>
      <c r="F82" s="21">
        <f t="shared" si="7"/>
        <v>783308</v>
      </c>
    </row>
    <row r="83" spans="1:6" x14ac:dyDescent="0.2">
      <c r="A83" s="15">
        <v>73</v>
      </c>
      <c r="B83" s="19" t="str">
        <f t="shared" si="4"/>
        <v>303-7508865</v>
      </c>
      <c r="C83" s="19" t="str">
        <f t="shared" si="5"/>
        <v>GRANOS SECOS DE DESTILERIA</v>
      </c>
      <c r="D83" s="20">
        <f t="shared" si="6"/>
        <v>19000</v>
      </c>
      <c r="E83" s="17">
        <v>22360</v>
      </c>
      <c r="F83" s="21">
        <f t="shared" si="7"/>
        <v>760948</v>
      </c>
    </row>
    <row r="84" spans="1:6" x14ac:dyDescent="0.2">
      <c r="A84" s="15">
        <v>74</v>
      </c>
      <c r="B84" s="19" t="str">
        <f t="shared" si="4"/>
        <v>303-7508865</v>
      </c>
      <c r="C84" s="19" t="str">
        <f t="shared" si="5"/>
        <v>GRANOS SECOS DE DESTILERIA</v>
      </c>
      <c r="D84" s="20">
        <f t="shared" si="6"/>
        <v>19000</v>
      </c>
      <c r="E84" s="17">
        <v>19350</v>
      </c>
      <c r="F84" s="21">
        <f t="shared" si="7"/>
        <v>741598</v>
      </c>
    </row>
    <row r="85" spans="1:6" x14ac:dyDescent="0.2">
      <c r="A85" s="15">
        <v>75</v>
      </c>
      <c r="B85" s="19" t="str">
        <f t="shared" si="4"/>
        <v>303-7508865</v>
      </c>
      <c r="C85" s="19" t="str">
        <f t="shared" si="5"/>
        <v>GRANOS SECOS DE DESTILERIA</v>
      </c>
      <c r="D85" s="20">
        <f t="shared" si="6"/>
        <v>19000</v>
      </c>
      <c r="E85" s="17">
        <v>22920</v>
      </c>
      <c r="F85" s="21">
        <f t="shared" si="7"/>
        <v>718678</v>
      </c>
    </row>
    <row r="86" spans="1:6" x14ac:dyDescent="0.2">
      <c r="A86" s="15">
        <v>76</v>
      </c>
      <c r="B86" s="19" t="str">
        <f t="shared" si="4"/>
        <v>303-7508865</v>
      </c>
      <c r="C86" s="19" t="str">
        <f t="shared" si="5"/>
        <v>GRANOS SECOS DE DESTILERIA</v>
      </c>
      <c r="D86" s="20">
        <f t="shared" si="6"/>
        <v>19000</v>
      </c>
      <c r="E86" s="17">
        <v>21130</v>
      </c>
      <c r="F86" s="21">
        <f t="shared" si="7"/>
        <v>697548</v>
      </c>
    </row>
    <row r="87" spans="1:6" x14ac:dyDescent="0.2">
      <c r="A87" s="15">
        <v>77</v>
      </c>
      <c r="B87" s="19" t="str">
        <f t="shared" si="4"/>
        <v>303-7508865</v>
      </c>
      <c r="C87" s="19" t="str">
        <f t="shared" si="5"/>
        <v>GRANOS SECOS DE DESTILERIA</v>
      </c>
      <c r="D87" s="20">
        <f t="shared" si="6"/>
        <v>19000</v>
      </c>
      <c r="E87" s="17">
        <v>21140</v>
      </c>
      <c r="F87" s="21">
        <f t="shared" si="7"/>
        <v>676408</v>
      </c>
    </row>
    <row r="88" spans="1:6" x14ac:dyDescent="0.2">
      <c r="A88" s="15">
        <v>78</v>
      </c>
      <c r="B88" s="19" t="str">
        <f t="shared" si="4"/>
        <v>303-7508865</v>
      </c>
      <c r="C88" s="19" t="str">
        <f t="shared" si="5"/>
        <v>GRANOS SECOS DE DESTILERIA</v>
      </c>
      <c r="D88" s="20">
        <f t="shared" si="6"/>
        <v>19000</v>
      </c>
      <c r="E88" s="17">
        <v>21570</v>
      </c>
      <c r="F88" s="21">
        <f t="shared" si="7"/>
        <v>654838</v>
      </c>
    </row>
    <row r="89" spans="1:6" x14ac:dyDescent="0.2">
      <c r="A89" s="15">
        <v>79</v>
      </c>
      <c r="B89" s="19" t="str">
        <f t="shared" si="4"/>
        <v>303-7508865</v>
      </c>
      <c r="C89" s="19" t="str">
        <f t="shared" si="5"/>
        <v>GRANOS SECOS DE DESTILERIA</v>
      </c>
      <c r="D89" s="20">
        <f t="shared" si="6"/>
        <v>19000</v>
      </c>
      <c r="E89" s="17">
        <v>22220</v>
      </c>
      <c r="F89" s="21">
        <f t="shared" si="7"/>
        <v>632618</v>
      </c>
    </row>
    <row r="90" spans="1:6" x14ac:dyDescent="0.2">
      <c r="A90" s="15">
        <v>80</v>
      </c>
      <c r="B90" s="19" t="str">
        <f t="shared" si="4"/>
        <v>303-7508865</v>
      </c>
      <c r="C90" s="19" t="str">
        <f t="shared" si="5"/>
        <v>GRANOS SECOS DE DESTILERIA</v>
      </c>
      <c r="D90" s="20">
        <f t="shared" si="6"/>
        <v>19000</v>
      </c>
      <c r="E90" s="17">
        <v>18160</v>
      </c>
      <c r="F90" s="21">
        <f t="shared" si="7"/>
        <v>614458</v>
      </c>
    </row>
    <row r="91" spans="1:6" x14ac:dyDescent="0.2">
      <c r="A91" s="15">
        <v>81</v>
      </c>
      <c r="B91" s="19" t="str">
        <f t="shared" si="4"/>
        <v>303-7508865</v>
      </c>
      <c r="C91" s="19" t="str">
        <f t="shared" si="5"/>
        <v>GRANOS SECOS DE DESTILERIA</v>
      </c>
      <c r="D91" s="20">
        <f t="shared" si="6"/>
        <v>19000</v>
      </c>
      <c r="E91" s="17">
        <v>19580</v>
      </c>
      <c r="F91" s="21">
        <f t="shared" si="7"/>
        <v>594878</v>
      </c>
    </row>
    <row r="92" spans="1:6" x14ac:dyDescent="0.2">
      <c r="A92" s="15">
        <v>82</v>
      </c>
      <c r="B92" s="19" t="str">
        <f t="shared" si="4"/>
        <v>303-7508865</v>
      </c>
      <c r="C92" s="19" t="str">
        <f t="shared" si="5"/>
        <v>GRANOS SECOS DE DESTILERIA</v>
      </c>
      <c r="D92" s="20">
        <f t="shared" si="6"/>
        <v>19000</v>
      </c>
      <c r="E92" s="17">
        <v>22940</v>
      </c>
      <c r="F92" s="21">
        <f t="shared" si="7"/>
        <v>571938</v>
      </c>
    </row>
    <row r="93" spans="1:6" x14ac:dyDescent="0.2">
      <c r="A93" s="15">
        <v>83</v>
      </c>
      <c r="B93" s="19" t="str">
        <f t="shared" si="4"/>
        <v>303-7508865</v>
      </c>
      <c r="C93" s="19" t="str">
        <f t="shared" si="5"/>
        <v>GRANOS SECOS DE DESTILERIA</v>
      </c>
      <c r="D93" s="20">
        <f t="shared" si="6"/>
        <v>19000</v>
      </c>
      <c r="E93" s="17">
        <v>20370</v>
      </c>
      <c r="F93" s="21">
        <f t="shared" si="7"/>
        <v>551568</v>
      </c>
    </row>
    <row r="94" spans="1:6" x14ac:dyDescent="0.2">
      <c r="A94" s="15">
        <v>84</v>
      </c>
      <c r="B94" s="19" t="str">
        <f t="shared" si="4"/>
        <v>303-7508865</v>
      </c>
      <c r="C94" s="19" t="str">
        <f t="shared" si="5"/>
        <v>GRANOS SECOS DE DESTILERIA</v>
      </c>
      <c r="D94" s="20">
        <f t="shared" si="6"/>
        <v>19000</v>
      </c>
      <c r="E94" s="17">
        <v>21570</v>
      </c>
      <c r="F94" s="21">
        <f t="shared" si="7"/>
        <v>529998</v>
      </c>
    </row>
    <row r="95" spans="1:6" x14ac:dyDescent="0.2">
      <c r="A95" s="15">
        <v>85</v>
      </c>
      <c r="B95" s="19" t="str">
        <f t="shared" si="4"/>
        <v>303-7508865</v>
      </c>
      <c r="C95" s="19" t="str">
        <f t="shared" si="5"/>
        <v>GRANOS SECOS DE DESTILERIA</v>
      </c>
      <c r="D95" s="20">
        <f t="shared" si="6"/>
        <v>19000</v>
      </c>
      <c r="E95" s="17">
        <v>19630</v>
      </c>
      <c r="F95" s="21">
        <f t="shared" si="7"/>
        <v>510368</v>
      </c>
    </row>
    <row r="96" spans="1:6" x14ac:dyDescent="0.2">
      <c r="A96" s="15">
        <v>86</v>
      </c>
      <c r="B96" s="19" t="str">
        <f t="shared" si="4"/>
        <v>303-7508865</v>
      </c>
      <c r="C96" s="19" t="str">
        <f t="shared" si="5"/>
        <v>GRANOS SECOS DE DESTILERIA</v>
      </c>
      <c r="D96" s="20">
        <f t="shared" si="6"/>
        <v>19000</v>
      </c>
      <c r="E96" s="17">
        <v>19150</v>
      </c>
      <c r="F96" s="21">
        <f t="shared" si="7"/>
        <v>491218</v>
      </c>
    </row>
    <row r="97" spans="1:6" x14ac:dyDescent="0.2">
      <c r="A97" s="15">
        <v>87</v>
      </c>
      <c r="B97" s="19" t="str">
        <f t="shared" si="4"/>
        <v>303-7508865</v>
      </c>
      <c r="C97" s="19" t="str">
        <f t="shared" si="5"/>
        <v>GRANOS SECOS DE DESTILERIA</v>
      </c>
      <c r="D97" s="20">
        <f t="shared" si="6"/>
        <v>19000</v>
      </c>
      <c r="E97" s="17">
        <v>19560</v>
      </c>
      <c r="F97" s="21">
        <f t="shared" si="7"/>
        <v>471658</v>
      </c>
    </row>
    <row r="98" spans="1:6" x14ac:dyDescent="0.2">
      <c r="A98" s="15">
        <v>88</v>
      </c>
      <c r="B98" s="19" t="str">
        <f t="shared" si="4"/>
        <v>303-7508865</v>
      </c>
      <c r="C98" s="19" t="str">
        <f t="shared" si="5"/>
        <v>GRANOS SECOS DE DESTILERIA</v>
      </c>
      <c r="D98" s="20">
        <f t="shared" si="6"/>
        <v>19000</v>
      </c>
      <c r="E98" s="17">
        <v>19880</v>
      </c>
      <c r="F98" s="21">
        <f t="shared" si="7"/>
        <v>451778</v>
      </c>
    </row>
    <row r="99" spans="1:6" x14ac:dyDescent="0.2">
      <c r="A99" s="15">
        <v>89</v>
      </c>
      <c r="B99" s="19" t="str">
        <f t="shared" si="4"/>
        <v>303-7508865</v>
      </c>
      <c r="C99" s="19" t="str">
        <f t="shared" si="5"/>
        <v>GRANOS SECOS DE DESTILERIA</v>
      </c>
      <c r="D99" s="20">
        <f t="shared" si="6"/>
        <v>19000</v>
      </c>
      <c r="E99" s="17">
        <v>22630</v>
      </c>
      <c r="F99" s="21">
        <f t="shared" si="7"/>
        <v>429148</v>
      </c>
    </row>
    <row r="100" spans="1:6" x14ac:dyDescent="0.2">
      <c r="A100" s="15">
        <v>90</v>
      </c>
      <c r="B100" s="19" t="str">
        <f t="shared" si="4"/>
        <v>303-7508865</v>
      </c>
      <c r="C100" s="19" t="str">
        <f t="shared" si="5"/>
        <v>GRANOS SECOS DE DESTILERIA</v>
      </c>
      <c r="D100" s="20">
        <f t="shared" si="6"/>
        <v>19000</v>
      </c>
      <c r="E100" s="17">
        <v>20440</v>
      </c>
      <c r="F100" s="21">
        <f t="shared" si="7"/>
        <v>408708</v>
      </c>
    </row>
    <row r="101" spans="1:6" x14ac:dyDescent="0.2">
      <c r="A101" s="15">
        <v>91</v>
      </c>
      <c r="B101" s="19" t="str">
        <f t="shared" si="4"/>
        <v>303-7508865</v>
      </c>
      <c r="C101" s="19" t="str">
        <f t="shared" si="5"/>
        <v>GRANOS SECOS DE DESTILERIA</v>
      </c>
      <c r="D101" s="20">
        <f t="shared" si="6"/>
        <v>19000</v>
      </c>
      <c r="E101" s="17">
        <v>17920</v>
      </c>
      <c r="F101" s="21">
        <f t="shared" si="7"/>
        <v>390788</v>
      </c>
    </row>
    <row r="102" spans="1:6" x14ac:dyDescent="0.2">
      <c r="A102" s="15">
        <v>92</v>
      </c>
      <c r="B102" s="19" t="str">
        <f t="shared" si="4"/>
        <v>303-7508865</v>
      </c>
      <c r="C102" s="19" t="str">
        <f t="shared" si="5"/>
        <v>GRANOS SECOS DE DESTILERIA</v>
      </c>
      <c r="D102" s="20">
        <f t="shared" si="6"/>
        <v>19000</v>
      </c>
      <c r="E102" s="17">
        <v>19820</v>
      </c>
      <c r="F102" s="21">
        <f t="shared" si="7"/>
        <v>370968</v>
      </c>
    </row>
    <row r="103" spans="1:6" x14ac:dyDescent="0.2">
      <c r="A103" s="15">
        <v>93</v>
      </c>
      <c r="B103" s="19" t="str">
        <f t="shared" si="4"/>
        <v>303-7508865</v>
      </c>
      <c r="C103" s="19" t="str">
        <f t="shared" si="5"/>
        <v>GRANOS SECOS DE DESTILERIA</v>
      </c>
      <c r="D103" s="20">
        <f t="shared" si="6"/>
        <v>19000</v>
      </c>
      <c r="E103" s="17">
        <v>21810</v>
      </c>
      <c r="F103" s="21">
        <f t="shared" si="7"/>
        <v>349158</v>
      </c>
    </row>
    <row r="104" spans="1:6" x14ac:dyDescent="0.2">
      <c r="A104" s="15">
        <v>94</v>
      </c>
      <c r="B104" s="19" t="str">
        <f t="shared" si="4"/>
        <v>303-7508865</v>
      </c>
      <c r="C104" s="19" t="str">
        <f t="shared" si="5"/>
        <v>GRANOS SECOS DE DESTILERIA</v>
      </c>
      <c r="D104" s="20">
        <f t="shared" si="6"/>
        <v>19000</v>
      </c>
      <c r="E104" s="17">
        <v>21560</v>
      </c>
      <c r="F104" s="21">
        <f t="shared" si="7"/>
        <v>327598</v>
      </c>
    </row>
    <row r="105" spans="1:6" x14ac:dyDescent="0.2">
      <c r="A105" s="15">
        <v>95</v>
      </c>
      <c r="B105" s="19" t="str">
        <f t="shared" si="4"/>
        <v>303-7508865</v>
      </c>
      <c r="C105" s="19" t="str">
        <f t="shared" si="5"/>
        <v>GRANOS SECOS DE DESTILERIA</v>
      </c>
      <c r="D105" s="20">
        <f t="shared" si="6"/>
        <v>19000</v>
      </c>
      <c r="E105" s="17">
        <v>18310</v>
      </c>
      <c r="F105" s="21">
        <f t="shared" si="7"/>
        <v>309288</v>
      </c>
    </row>
    <row r="106" spans="1:6" x14ac:dyDescent="0.2">
      <c r="A106" s="15">
        <v>96</v>
      </c>
      <c r="B106" s="19" t="str">
        <f t="shared" si="4"/>
        <v>303-7508865</v>
      </c>
      <c r="C106" s="19" t="str">
        <f t="shared" si="5"/>
        <v>GRANOS SECOS DE DESTILERIA</v>
      </c>
      <c r="D106" s="20">
        <f t="shared" si="6"/>
        <v>19000</v>
      </c>
      <c r="E106" s="17">
        <v>19040</v>
      </c>
      <c r="F106" s="21">
        <f t="shared" si="7"/>
        <v>290248</v>
      </c>
    </row>
    <row r="107" spans="1:6" x14ac:dyDescent="0.2">
      <c r="A107" s="15">
        <v>97</v>
      </c>
      <c r="B107" s="19" t="str">
        <f t="shared" si="4"/>
        <v>303-7508865</v>
      </c>
      <c r="C107" s="19" t="str">
        <f t="shared" si="5"/>
        <v>GRANOS SECOS DE DESTILERIA</v>
      </c>
      <c r="D107" s="20">
        <f t="shared" si="6"/>
        <v>19000</v>
      </c>
      <c r="E107" s="17">
        <v>17720</v>
      </c>
      <c r="F107" s="21">
        <f t="shared" si="7"/>
        <v>272528</v>
      </c>
    </row>
    <row r="108" spans="1:6" x14ac:dyDescent="0.2">
      <c r="A108" s="15">
        <v>98</v>
      </c>
      <c r="B108" s="19" t="str">
        <f t="shared" si="4"/>
        <v>303-7508865</v>
      </c>
      <c r="C108" s="19" t="str">
        <f t="shared" si="5"/>
        <v>GRANOS SECOS DE DESTILERIA</v>
      </c>
      <c r="D108" s="20">
        <f t="shared" si="6"/>
        <v>19000</v>
      </c>
      <c r="E108" s="17">
        <v>18460</v>
      </c>
      <c r="F108" s="21">
        <f t="shared" si="7"/>
        <v>254068</v>
      </c>
    </row>
    <row r="109" spans="1:6" x14ac:dyDescent="0.2">
      <c r="A109" s="15">
        <v>99</v>
      </c>
      <c r="B109" s="19" t="str">
        <f t="shared" si="4"/>
        <v>303-7508865</v>
      </c>
      <c r="C109" s="19" t="str">
        <f t="shared" si="5"/>
        <v>GRANOS SECOS DE DESTILERIA</v>
      </c>
      <c r="D109" s="20">
        <f t="shared" si="6"/>
        <v>19000</v>
      </c>
      <c r="E109" s="17">
        <v>19000</v>
      </c>
      <c r="F109" s="21">
        <f t="shared" si="7"/>
        <v>235068</v>
      </c>
    </row>
    <row r="110" spans="1:6" x14ac:dyDescent="0.2">
      <c r="A110" s="15">
        <v>100</v>
      </c>
      <c r="B110" s="19" t="str">
        <f t="shared" si="4"/>
        <v>303-7508865</v>
      </c>
      <c r="C110" s="19" t="str">
        <f t="shared" si="5"/>
        <v>GRANOS SECOS DE DESTILERIA</v>
      </c>
      <c r="D110" s="20">
        <f t="shared" si="6"/>
        <v>19000</v>
      </c>
      <c r="E110" s="17">
        <v>19700</v>
      </c>
      <c r="F110" s="21">
        <f t="shared" si="7"/>
        <v>215368</v>
      </c>
    </row>
    <row r="111" spans="1:6" x14ac:dyDescent="0.2">
      <c r="A111" s="15">
        <v>101</v>
      </c>
      <c r="B111" s="19" t="str">
        <f t="shared" si="4"/>
        <v>303-7508865</v>
      </c>
      <c r="C111" s="19" t="str">
        <f t="shared" si="5"/>
        <v>GRANOS SECOS DE DESTILERIA</v>
      </c>
      <c r="D111" s="20">
        <f t="shared" si="6"/>
        <v>19000</v>
      </c>
      <c r="E111" s="17">
        <v>21550</v>
      </c>
      <c r="F111" s="21">
        <f t="shared" si="7"/>
        <v>193818</v>
      </c>
    </row>
    <row r="112" spans="1:6" x14ac:dyDescent="0.2">
      <c r="A112" s="15">
        <v>102</v>
      </c>
      <c r="B112" s="19" t="str">
        <f t="shared" si="4"/>
        <v>303-7508865</v>
      </c>
      <c r="C112" s="19" t="str">
        <f t="shared" si="5"/>
        <v>GRANOS SECOS DE DESTILERIA</v>
      </c>
      <c r="D112" s="20">
        <f t="shared" si="6"/>
        <v>19000</v>
      </c>
      <c r="E112" s="17">
        <v>17530</v>
      </c>
      <c r="F112" s="21">
        <f t="shared" si="7"/>
        <v>176288</v>
      </c>
    </row>
    <row r="113" spans="1:7" x14ac:dyDescent="0.2">
      <c r="A113" s="15">
        <v>103</v>
      </c>
      <c r="B113" s="19" t="str">
        <f t="shared" si="4"/>
        <v>303-7508865</v>
      </c>
      <c r="C113" s="19" t="str">
        <f t="shared" si="5"/>
        <v>GRANOS SECOS DE DESTILERIA</v>
      </c>
      <c r="D113" s="20">
        <f t="shared" si="6"/>
        <v>19000</v>
      </c>
      <c r="E113" s="17">
        <v>18040</v>
      </c>
      <c r="F113" s="21">
        <f t="shared" si="7"/>
        <v>158248</v>
      </c>
    </row>
    <row r="114" spans="1:7" x14ac:dyDescent="0.2">
      <c r="A114" s="15">
        <v>104</v>
      </c>
      <c r="B114" s="19" t="str">
        <f t="shared" si="4"/>
        <v>303-7508865</v>
      </c>
      <c r="C114" s="19" t="str">
        <f t="shared" si="5"/>
        <v>GRANOS SECOS DE DESTILERIA</v>
      </c>
      <c r="D114" s="20">
        <f t="shared" si="6"/>
        <v>19000</v>
      </c>
      <c r="E114" s="17">
        <v>18440</v>
      </c>
      <c r="F114" s="21">
        <f t="shared" si="7"/>
        <v>139808</v>
      </c>
    </row>
    <row r="115" spans="1:7" x14ac:dyDescent="0.2">
      <c r="A115" s="15">
        <v>105</v>
      </c>
      <c r="B115" s="19" t="str">
        <f t="shared" si="4"/>
        <v>303-7508865</v>
      </c>
      <c r="C115" s="19" t="str">
        <f t="shared" si="5"/>
        <v>GRANOS SECOS DE DESTILERIA</v>
      </c>
      <c r="D115" s="20">
        <f t="shared" si="6"/>
        <v>19000</v>
      </c>
      <c r="E115" s="17">
        <v>17620</v>
      </c>
      <c r="F115" s="21">
        <f t="shared" si="7"/>
        <v>122188</v>
      </c>
    </row>
    <row r="116" spans="1:7" x14ac:dyDescent="0.2">
      <c r="A116" s="15">
        <v>106</v>
      </c>
      <c r="B116" s="19" t="str">
        <f t="shared" si="4"/>
        <v>303-7508865</v>
      </c>
      <c r="C116" s="19" t="str">
        <f t="shared" si="5"/>
        <v>GRANOS SECOS DE DESTILERIA</v>
      </c>
      <c r="D116" s="20">
        <f t="shared" si="6"/>
        <v>19000</v>
      </c>
      <c r="E116" s="17">
        <v>18250</v>
      </c>
      <c r="F116" s="21">
        <f t="shared" si="7"/>
        <v>103938</v>
      </c>
    </row>
    <row r="117" spans="1:7" x14ac:dyDescent="0.2">
      <c r="A117" s="15">
        <v>107</v>
      </c>
      <c r="B117" s="19" t="str">
        <f t="shared" si="4"/>
        <v>303-7508865</v>
      </c>
      <c r="C117" s="19" t="str">
        <f t="shared" si="5"/>
        <v>GRANOS SECOS DE DESTILERIA</v>
      </c>
      <c r="D117" s="20">
        <f t="shared" si="6"/>
        <v>19000</v>
      </c>
      <c r="E117" s="17">
        <v>20330</v>
      </c>
      <c r="F117" s="21">
        <f t="shared" si="7"/>
        <v>83608</v>
      </c>
    </row>
    <row r="118" spans="1:7" x14ac:dyDescent="0.2">
      <c r="A118" s="15">
        <v>108</v>
      </c>
      <c r="B118" s="19" t="str">
        <f t="shared" si="4"/>
        <v>303-7508865</v>
      </c>
      <c r="C118" s="19" t="str">
        <f t="shared" si="5"/>
        <v>GRANOS SECOS DE DESTILERIA</v>
      </c>
      <c r="D118" s="20">
        <f t="shared" si="6"/>
        <v>19000</v>
      </c>
      <c r="E118" s="17">
        <v>19680</v>
      </c>
      <c r="F118" s="21">
        <f t="shared" si="7"/>
        <v>63928</v>
      </c>
    </row>
    <row r="119" spans="1:7" x14ac:dyDescent="0.2">
      <c r="A119" s="15">
        <v>109</v>
      </c>
      <c r="B119" s="19" t="str">
        <f t="shared" si="4"/>
        <v>303-7508865</v>
      </c>
      <c r="C119" s="19" t="str">
        <f t="shared" si="5"/>
        <v>GRANOS SECOS DE DESTILERIA</v>
      </c>
      <c r="D119" s="20">
        <f t="shared" si="6"/>
        <v>19000</v>
      </c>
      <c r="E119" s="17">
        <v>22670</v>
      </c>
      <c r="F119" s="21">
        <f t="shared" si="7"/>
        <v>41258</v>
      </c>
    </row>
    <row r="120" spans="1:7" x14ac:dyDescent="0.2">
      <c r="A120" s="15">
        <v>110</v>
      </c>
      <c r="B120" s="19" t="str">
        <f t="shared" si="4"/>
        <v>303-7508865</v>
      </c>
      <c r="C120" s="19" t="str">
        <f t="shared" si="5"/>
        <v>GRANOS SECOS DE DESTILERIA</v>
      </c>
      <c r="D120" s="20">
        <f t="shared" si="6"/>
        <v>19000</v>
      </c>
      <c r="E120" s="17">
        <v>18690</v>
      </c>
      <c r="F120" s="21">
        <f t="shared" si="7"/>
        <v>22568</v>
      </c>
      <c r="G120" t="s">
        <v>27</v>
      </c>
    </row>
    <row r="121" spans="1:7" x14ac:dyDescent="0.2">
      <c r="A121" s="15">
        <v>111</v>
      </c>
      <c r="B121" s="19" t="str">
        <f t="shared" si="4"/>
        <v>303-7508865</v>
      </c>
      <c r="C121" s="19" t="str">
        <f t="shared" si="5"/>
        <v>GRANOS SECOS DE DESTILERIA</v>
      </c>
      <c r="D121" s="20">
        <f t="shared" si="6"/>
        <v>19000</v>
      </c>
      <c r="E121" s="17"/>
      <c r="F121" s="21">
        <f t="shared" si="7"/>
        <v>22568</v>
      </c>
    </row>
    <row r="122" spans="1:7" x14ac:dyDescent="0.2">
      <c r="A122" s="15">
        <v>112</v>
      </c>
      <c r="B122" s="19" t="str">
        <f t="shared" si="4"/>
        <v>303-7508865</v>
      </c>
      <c r="C122" s="19" t="str">
        <f t="shared" si="5"/>
        <v>GRANOS SECOS DE DESTILERIA</v>
      </c>
      <c r="D122" s="20">
        <f t="shared" si="6"/>
        <v>19000</v>
      </c>
      <c r="E122" s="17"/>
      <c r="F122" s="21">
        <f t="shared" si="7"/>
        <v>22568</v>
      </c>
    </row>
    <row r="123" spans="1:7" x14ac:dyDescent="0.2">
      <c r="A123" s="15">
        <v>113</v>
      </c>
      <c r="B123" s="19" t="str">
        <f t="shared" si="4"/>
        <v>303-7508865</v>
      </c>
      <c r="C123" s="19" t="str">
        <f t="shared" si="5"/>
        <v>GRANOS SECOS DE DESTILERIA</v>
      </c>
      <c r="D123" s="20">
        <f t="shared" si="6"/>
        <v>19000</v>
      </c>
      <c r="E123" s="17"/>
      <c r="F123" s="21">
        <f t="shared" si="7"/>
        <v>22568</v>
      </c>
    </row>
    <row r="124" spans="1:7" x14ac:dyDescent="0.2">
      <c r="A124" s="15">
        <v>114</v>
      </c>
      <c r="B124" s="19" t="str">
        <f t="shared" si="4"/>
        <v>303-7508865</v>
      </c>
      <c r="C124" s="19" t="str">
        <f t="shared" si="5"/>
        <v>GRANOS SECOS DE DESTILERIA</v>
      </c>
      <c r="D124" s="20">
        <f t="shared" si="6"/>
        <v>19000</v>
      </c>
      <c r="E124" s="17"/>
      <c r="F124" s="21">
        <f t="shared" si="7"/>
        <v>22568</v>
      </c>
    </row>
    <row r="125" spans="1:7" x14ac:dyDescent="0.2">
      <c r="A125" s="15">
        <v>115</v>
      </c>
      <c r="B125" s="19" t="str">
        <f t="shared" si="4"/>
        <v>303-7508865</v>
      </c>
      <c r="C125" s="19" t="str">
        <f t="shared" si="5"/>
        <v>GRANOS SECOS DE DESTILERIA</v>
      </c>
      <c r="D125" s="20">
        <f t="shared" si="6"/>
        <v>19000</v>
      </c>
      <c r="E125" s="17"/>
      <c r="F125" s="21">
        <f t="shared" si="7"/>
        <v>22568</v>
      </c>
    </row>
    <row r="126" spans="1:7" x14ac:dyDescent="0.2">
      <c r="A126" s="15">
        <v>116</v>
      </c>
      <c r="B126" s="19" t="str">
        <f t="shared" si="4"/>
        <v>303-7508865</v>
      </c>
      <c r="C126" s="19" t="str">
        <f t="shared" si="5"/>
        <v>GRANOS SECOS DE DESTILERIA</v>
      </c>
      <c r="D126" s="20">
        <f t="shared" si="6"/>
        <v>19000</v>
      </c>
      <c r="E126" s="17"/>
      <c r="F126" s="21">
        <f t="shared" si="7"/>
        <v>22568</v>
      </c>
    </row>
    <row r="127" spans="1:7" x14ac:dyDescent="0.2">
      <c r="A127" s="15">
        <v>117</v>
      </c>
      <c r="B127" s="19" t="str">
        <f t="shared" si="4"/>
        <v>303-7508865</v>
      </c>
      <c r="C127" s="19" t="str">
        <f t="shared" si="5"/>
        <v>GRANOS SECOS DE DESTILERIA</v>
      </c>
      <c r="D127" s="20">
        <f t="shared" si="6"/>
        <v>19000</v>
      </c>
      <c r="E127" s="17"/>
      <c r="F127" s="21">
        <f t="shared" si="7"/>
        <v>22568</v>
      </c>
    </row>
    <row r="128" spans="1:7" x14ac:dyDescent="0.2">
      <c r="A128" s="15">
        <v>118</v>
      </c>
      <c r="B128" s="19" t="str">
        <f t="shared" si="4"/>
        <v>303-7508865</v>
      </c>
      <c r="C128" s="19" t="str">
        <f t="shared" si="5"/>
        <v>GRANOS SECOS DE DESTILERIA</v>
      </c>
      <c r="D128" s="20">
        <f t="shared" si="6"/>
        <v>19000</v>
      </c>
      <c r="E128" s="17"/>
      <c r="F128" s="21">
        <f t="shared" si="7"/>
        <v>22568</v>
      </c>
    </row>
    <row r="129" spans="1:6" x14ac:dyDescent="0.2">
      <c r="A129" s="15">
        <v>119</v>
      </c>
      <c r="B129" s="19" t="str">
        <f t="shared" si="4"/>
        <v>303-7508865</v>
      </c>
      <c r="C129" s="19" t="str">
        <f t="shared" si="5"/>
        <v>GRANOS SECOS DE DESTILERIA</v>
      </c>
      <c r="D129" s="20">
        <v>11138</v>
      </c>
      <c r="E129" s="17"/>
      <c r="F129" s="21">
        <f t="shared" si="7"/>
        <v>22568</v>
      </c>
    </row>
  </sheetData>
  <mergeCells count="9">
    <mergeCell ref="J10:L10"/>
    <mergeCell ref="J11:L12"/>
    <mergeCell ref="J13:L14"/>
    <mergeCell ref="A2:F2"/>
    <mergeCell ref="H2:L2"/>
    <mergeCell ref="B4:E4"/>
    <mergeCell ref="I4:K4"/>
    <mergeCell ref="I6:K6"/>
    <mergeCell ref="I8:K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MAIZ</vt:lpstr>
      <vt:lpstr>SOYA</vt:lpstr>
      <vt:lpstr>DDGS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2017-11-18T17:02:59Z</dcterms:modified>
</cp:coreProperties>
</file>